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基本情報入力シート" sheetId="5" r:id="rId1"/>
    <sheet name="別紙２-1 工事履行報告書" sheetId="1" r:id="rId2"/>
    <sheet name="別紙２-2 勤務状況確認表(留意事項あり)" sheetId="2" r:id="rId3"/>
    <sheet name="【記載例】別紙２-1 工事履行報告書" sheetId="8" r:id="rId4"/>
    <sheet name="【記載例】別紙２-2 勤務状況確認表" sheetId="4" r:id="rId5"/>
    <sheet name="別紙３-1 工事履行報告書(交替制)" sheetId="9" r:id="rId6"/>
    <sheet name="【記載例】別紙３-1 工事履行報告書(交替制)" sheetId="10" r:id="rId7"/>
    <sheet name="別紙３-2 休日状況確認表(交替制) " sheetId="12" r:id="rId8"/>
    <sheet name="※｢休日状況確認表｣留意事項" sheetId="11" r:id="rId9"/>
  </sheets>
  <definedNames>
    <definedName name="_xlnm.Print_Area" localSheetId="3">'【記載例】別紙２-1 工事履行報告書'!$A$1:$G$33</definedName>
    <definedName name="_xlnm.Print_Area" localSheetId="4">'【記載例】別紙２-2 勤務状況確認表'!$A$1:$AK$101</definedName>
    <definedName name="_xlnm.Print_Area" localSheetId="6">'【記載例】別紙３-1 工事履行報告書(交替制)'!$A$1:$G$33</definedName>
    <definedName name="_xlnm.Print_Area" localSheetId="1">'別紙２-1 工事履行報告書'!$A$1:$G$33</definedName>
    <definedName name="_xlnm.Print_Area" localSheetId="2">'別紙２-2 勤務状況確認表(留意事項あり)'!$A$1:$AG$31</definedName>
    <definedName name="_xlnm.Print_Area" localSheetId="5">'別紙３-1 工事履行報告書(交替制)'!$A$1:$G$33</definedName>
    <definedName name="_xlnm.Print_Area" localSheetId="7">'別紙３-2 休日状況確認表(交替制) '!$A$1:$AG$6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 i="12" l="1"/>
  <c r="B5" i="12"/>
  <c r="V4" i="12"/>
  <c r="B4" i="12"/>
  <c r="V3" i="12"/>
  <c r="V2" i="12"/>
  <c r="B13" i="10" l="1"/>
  <c r="B14" i="10" s="1"/>
  <c r="B15" i="10" s="1"/>
  <c r="B16" i="10" s="1"/>
  <c r="B17" i="10" s="1"/>
  <c r="B18" i="10" s="1"/>
  <c r="B19" i="10" s="1"/>
  <c r="B20" i="10" s="1"/>
  <c r="B11" i="9"/>
  <c r="B12" i="9" s="1"/>
  <c r="B13" i="9" s="1"/>
  <c r="B14" i="9" s="1"/>
  <c r="B15" i="9" s="1"/>
  <c r="B16" i="9" s="1"/>
  <c r="B17" i="9" s="1"/>
  <c r="B18" i="9" s="1"/>
  <c r="B19" i="9" s="1"/>
  <c r="B20" i="9" s="1"/>
  <c r="B10" i="9"/>
  <c r="C7" i="9"/>
  <c r="C6" i="9"/>
  <c r="D9" i="5" l="1"/>
  <c r="C80" i="4" l="1"/>
  <c r="C46" i="4"/>
  <c r="C12" i="4"/>
  <c r="C47" i="4"/>
  <c r="V4" i="2" l="1"/>
  <c r="V3" i="2"/>
  <c r="C81" i="4" l="1"/>
  <c r="C13" i="4"/>
  <c r="B10" i="2" l="1"/>
  <c r="B9" i="2"/>
  <c r="B13" i="8"/>
  <c r="B14" i="8" s="1"/>
  <c r="B15" i="8" s="1"/>
  <c r="B16" i="8" s="1"/>
  <c r="B17" i="8" s="1"/>
  <c r="B18" i="8" s="1"/>
  <c r="B19" i="8" s="1"/>
  <c r="B20" i="8" s="1"/>
  <c r="N31" i="2" l="1"/>
  <c r="C31" i="2"/>
  <c r="C7" i="1" l="1"/>
  <c r="V5" i="2"/>
  <c r="B3" i="2"/>
  <c r="B2" i="2"/>
  <c r="V2" i="2"/>
  <c r="D8" i="2"/>
  <c r="E8" i="2"/>
  <c r="F8" i="2"/>
  <c r="G8" i="2"/>
  <c r="H8" i="2"/>
  <c r="I8" i="2"/>
  <c r="J8" i="2"/>
  <c r="K8" i="2"/>
  <c r="L8" i="2"/>
  <c r="M8" i="2"/>
  <c r="N8" i="2"/>
  <c r="O8" i="2"/>
  <c r="P8" i="2"/>
  <c r="Q8" i="2"/>
  <c r="R8" i="2"/>
  <c r="S8" i="2"/>
  <c r="T8" i="2"/>
  <c r="U8" i="2"/>
  <c r="V8" i="2"/>
  <c r="W8" i="2"/>
  <c r="X8" i="2"/>
  <c r="Y8" i="2"/>
  <c r="Z8" i="2"/>
  <c r="AA8" i="2"/>
  <c r="AB8" i="2"/>
  <c r="AC8" i="2"/>
  <c r="AD8" i="2"/>
  <c r="AE8" i="2"/>
  <c r="AF8" i="2"/>
  <c r="AG8" i="2"/>
  <c r="C8" i="2"/>
  <c r="B11" i="1"/>
  <c r="B12" i="1" s="1"/>
  <c r="B13" i="1" s="1"/>
  <c r="B14" i="1" s="1"/>
  <c r="B15" i="1" s="1"/>
  <c r="B16" i="1" s="1"/>
  <c r="B17" i="1" s="1"/>
  <c r="B18" i="1" s="1"/>
  <c r="B19" i="1" s="1"/>
  <c r="B20" i="1" s="1"/>
  <c r="B10" i="1"/>
  <c r="C6" i="1"/>
</calcChain>
</file>

<file path=xl/sharedStrings.xml><?xml version="1.0" encoding="utf-8"?>
<sst xmlns="http://schemas.openxmlformats.org/spreadsheetml/2006/main" count="1049" uniqueCount="161">
  <si>
    <t>工事名</t>
    <rPh sb="0" eb="3">
      <t>コウジメイ</t>
    </rPh>
    <phoneticPr fontId="1"/>
  </si>
  <si>
    <t>工期</t>
    <rPh sb="0" eb="2">
      <t>コウキ</t>
    </rPh>
    <phoneticPr fontId="1"/>
  </si>
  <si>
    <t>実施工程　％</t>
    <phoneticPr fontId="1"/>
  </si>
  <si>
    <t>備　考</t>
    <phoneticPr fontId="1"/>
  </si>
  <si>
    <t>（記載例）</t>
    <rPh sb="1" eb="4">
      <t>キサイレイ</t>
    </rPh>
    <phoneticPr fontId="8"/>
  </si>
  <si>
    <t>勤務状況確認表</t>
    <rPh sb="0" eb="2">
      <t>キンム</t>
    </rPh>
    <rPh sb="2" eb="4">
      <t>ジョウキョウ</t>
    </rPh>
    <rPh sb="4" eb="7">
      <t>カクニンヒョウ</t>
    </rPh>
    <phoneticPr fontId="8"/>
  </si>
  <si>
    <t>現場代理人</t>
    <rPh sb="0" eb="2">
      <t>ゲンバ</t>
    </rPh>
    <rPh sb="2" eb="5">
      <t>ダイリニン</t>
    </rPh>
    <phoneticPr fontId="8"/>
  </si>
  <si>
    <t>氏名</t>
    <rPh sb="0" eb="2">
      <t>シメイ</t>
    </rPh>
    <phoneticPr fontId="8"/>
  </si>
  <si>
    <t>日</t>
    <rPh sb="0" eb="1">
      <t>ニチ</t>
    </rPh>
    <phoneticPr fontId="8"/>
  </si>
  <si>
    <t>月</t>
    <rPh sb="0" eb="1">
      <t>ゲツ</t>
    </rPh>
    <phoneticPr fontId="8"/>
  </si>
  <si>
    <t>火</t>
  </si>
  <si>
    <t>水</t>
  </si>
  <si>
    <t>木</t>
  </si>
  <si>
    <t>金</t>
  </si>
  <si>
    <t>土</t>
  </si>
  <si>
    <t>日</t>
  </si>
  <si>
    <t>月</t>
  </si>
  <si>
    <t>火</t>
    <rPh sb="0" eb="1">
      <t>カ</t>
    </rPh>
    <phoneticPr fontId="8"/>
  </si>
  <si>
    <t>○</t>
  </si>
  <si>
    <t>休</t>
    <rPh sb="0" eb="1">
      <t>キュウ</t>
    </rPh>
    <phoneticPr fontId="8"/>
  </si>
  <si>
    <t>●</t>
  </si>
  <si>
    <t>水</t>
    <rPh sb="0" eb="1">
      <t>スイ</t>
    </rPh>
    <phoneticPr fontId="8"/>
  </si>
  <si>
    <t>木</t>
    <rPh sb="0" eb="1">
      <t>モク</t>
    </rPh>
    <phoneticPr fontId="8"/>
  </si>
  <si>
    <t>以後、現場から退場</t>
    <rPh sb="0" eb="2">
      <t>イゴ</t>
    </rPh>
    <rPh sb="3" eb="5">
      <t>ゲンバ</t>
    </rPh>
    <rPh sb="7" eb="9">
      <t>タイジョウ</t>
    </rPh>
    <phoneticPr fontId="8"/>
  </si>
  <si>
    <t>未入場</t>
    <rPh sb="0" eb="1">
      <t>ミ</t>
    </rPh>
    <rPh sb="1" eb="3">
      <t>ニュウジョウ</t>
    </rPh>
    <phoneticPr fontId="8"/>
  </si>
  <si>
    <t>金</t>
    <rPh sb="0" eb="1">
      <t>キン</t>
    </rPh>
    <phoneticPr fontId="8"/>
  </si>
  <si>
    <t>土</t>
    <rPh sb="0" eb="1">
      <t>ド</t>
    </rPh>
    <phoneticPr fontId="8"/>
  </si>
  <si>
    <t>休</t>
    <rPh sb="0" eb="1">
      <t>ヤス</t>
    </rPh>
    <phoneticPr fontId="8"/>
  </si>
  <si>
    <t>休</t>
  </si>
  <si>
    <t>基本情報入力シート</t>
    <rPh sb="0" eb="2">
      <t>キホン</t>
    </rPh>
    <rPh sb="2" eb="4">
      <t>ジョウホウ</t>
    </rPh>
    <rPh sb="4" eb="6">
      <t>ニュウリョク</t>
    </rPh>
    <phoneticPr fontId="1"/>
  </si>
  <si>
    <t>工事番号</t>
    <rPh sb="0" eb="4">
      <t>コウジバンゴウ</t>
    </rPh>
    <phoneticPr fontId="1"/>
  </si>
  <si>
    <t>□□　□□</t>
    <phoneticPr fontId="1"/>
  </si>
  <si>
    <t>報告年月日</t>
    <rPh sb="0" eb="2">
      <t>ホウコク</t>
    </rPh>
    <rPh sb="2" eb="4">
      <t>ネンツキ</t>
    </rPh>
    <rPh sb="4" eb="5">
      <t>ニチ</t>
    </rPh>
    <phoneticPr fontId="1"/>
  </si>
  <si>
    <t>　氏　名</t>
    <rPh sb="1" eb="2">
      <t>シ</t>
    </rPh>
    <rPh sb="3" eb="4">
      <t>ナ</t>
    </rPh>
    <phoneticPr fontId="1"/>
  </si>
  <si>
    <t>月分</t>
    <rPh sb="0" eb="2">
      <t>ガツブン</t>
    </rPh>
    <phoneticPr fontId="1"/>
  </si>
  <si>
    <t>年</t>
    <rPh sb="0" eb="1">
      <t>ネン</t>
    </rPh>
    <phoneticPr fontId="1"/>
  </si>
  <si>
    <t>現場閉所を実施した日数</t>
    <rPh sb="0" eb="2">
      <t>ゲンバ</t>
    </rPh>
    <rPh sb="2" eb="4">
      <t>ヘイショ</t>
    </rPh>
    <rPh sb="5" eb="7">
      <t>ジッシ</t>
    </rPh>
    <rPh sb="9" eb="11">
      <t>ニッスウ</t>
    </rPh>
    <phoneticPr fontId="1"/>
  </si>
  <si>
    <t>休日に現場閉所を行った日数</t>
    <rPh sb="0" eb="2">
      <t>キュウジツ</t>
    </rPh>
    <rPh sb="3" eb="7">
      <t>ゲンバヘイショ</t>
    </rPh>
    <rPh sb="8" eb="9">
      <t>オコナ</t>
    </rPh>
    <rPh sb="11" eb="13">
      <t>ニッスウ</t>
    </rPh>
    <phoneticPr fontId="1"/>
  </si>
  <si>
    <t>実工期の休日数に対する
休日に現場閉所した日数の割合</t>
    <phoneticPr fontId="1"/>
  </si>
  <si>
    <t>会　社　名</t>
    <rPh sb="0" eb="1">
      <t>カイ</t>
    </rPh>
    <rPh sb="2" eb="3">
      <t>シャ</t>
    </rPh>
    <rPh sb="4" eb="5">
      <t>ナ</t>
    </rPh>
    <phoneticPr fontId="8"/>
  </si>
  <si>
    <t>最終完成日（判定用）</t>
    <rPh sb="0" eb="2">
      <t>サイシュウ</t>
    </rPh>
    <rPh sb="2" eb="4">
      <t>カンセイ</t>
    </rPh>
    <rPh sb="4" eb="5">
      <t>ビ</t>
    </rPh>
    <rPh sb="6" eb="9">
      <t>ハンテイヨウ</t>
    </rPh>
    <phoneticPr fontId="1"/>
  </si>
  <si>
    <t>工期（変更完成１）</t>
    <rPh sb="0" eb="2">
      <t>コウキ</t>
    </rPh>
    <rPh sb="3" eb="5">
      <t>ヘンコウ</t>
    </rPh>
    <rPh sb="5" eb="7">
      <t>カンセイ</t>
    </rPh>
    <phoneticPr fontId="1"/>
  </si>
  <si>
    <t>工期（変更完成２）</t>
    <rPh sb="0" eb="2">
      <t>コウキ</t>
    </rPh>
    <rPh sb="3" eb="5">
      <t>ヘンコウ</t>
    </rPh>
    <rPh sb="5" eb="7">
      <t>カンセイ</t>
    </rPh>
    <phoneticPr fontId="1"/>
  </si>
  <si>
    <t>主　任
監督員</t>
    <rPh sb="0" eb="1">
      <t>シュ</t>
    </rPh>
    <rPh sb="2" eb="3">
      <t>ニン</t>
    </rPh>
    <rPh sb="4" eb="7">
      <t>カントクイン</t>
    </rPh>
    <phoneticPr fontId="1"/>
  </si>
  <si>
    <t>監督員</t>
    <rPh sb="0" eb="3">
      <t>カントクイン</t>
    </rPh>
    <phoneticPr fontId="1"/>
  </si>
  <si>
    <t>◇　以下は、様式への画像リンクしています。</t>
    <rPh sb="2" eb="4">
      <t>イカ</t>
    </rPh>
    <rPh sb="6" eb="8">
      <t>ヨウシキ</t>
    </rPh>
    <rPh sb="10" eb="12">
      <t>ガゾウ</t>
    </rPh>
    <phoneticPr fontId="1"/>
  </si>
  <si>
    <t>■■　■■</t>
    <phoneticPr fontId="1"/>
  </si>
  <si>
    <t>令和〇年〇月〇日</t>
    <rPh sb="3" eb="4">
      <t>ネン</t>
    </rPh>
    <rPh sb="5" eb="6">
      <t>ツキ</t>
    </rPh>
    <rPh sb="7" eb="8">
      <t>ニチ</t>
    </rPh>
    <phoneticPr fontId="1"/>
  </si>
  <si>
    <t>月　　　　別</t>
    <rPh sb="0" eb="1">
      <t>ツキ</t>
    </rPh>
    <rPh sb="5" eb="6">
      <t>ベツ</t>
    </rPh>
    <phoneticPr fontId="1"/>
  </si>
  <si>
    <t>予　定　工　程　％
（　　）は工程変更後</t>
    <rPh sb="15" eb="17">
      <t>コウテイ</t>
    </rPh>
    <rPh sb="17" eb="20">
      <t>ヘンコウゴ</t>
    </rPh>
    <phoneticPr fontId="1"/>
  </si>
  <si>
    <t>工 事 履 行 報 告 書</t>
    <phoneticPr fontId="1"/>
  </si>
  <si>
    <t>勤務状況確認表（記載例）を例とした場合</t>
    <rPh sb="0" eb="2">
      <t>キンム</t>
    </rPh>
    <rPh sb="2" eb="4">
      <t>ジョウキョウ</t>
    </rPh>
    <rPh sb="4" eb="6">
      <t>カクニン</t>
    </rPh>
    <rPh sb="6" eb="7">
      <t>ヒョウ</t>
    </rPh>
    <rPh sb="8" eb="11">
      <t>キサイレイ</t>
    </rPh>
    <rPh sb="13" eb="14">
      <t>レイ</t>
    </rPh>
    <rPh sb="17" eb="19">
      <t>バアイ</t>
    </rPh>
    <phoneticPr fontId="1"/>
  </si>
  <si>
    <t xml:space="preserve"> 令和〇年〇月〇日　～　令和〇年〇月〇日</t>
    <rPh sb="4" eb="5">
      <t>ネン</t>
    </rPh>
    <rPh sb="6" eb="7">
      <t>ツキ</t>
    </rPh>
    <rPh sb="8" eb="9">
      <t>ニチ</t>
    </rPh>
    <rPh sb="12" eb="14">
      <t>レイワ</t>
    </rPh>
    <rPh sb="15" eb="16">
      <t>ネン</t>
    </rPh>
    <rPh sb="17" eb="18">
      <t>ツキ</t>
    </rPh>
    <rPh sb="19" eb="20">
      <t>ニチ</t>
    </rPh>
    <phoneticPr fontId="1"/>
  </si>
  <si>
    <t xml:space="preserve"> ○○○○○○○○○○○工事　0〇－○○○○－0〇</t>
    <rPh sb="12" eb="14">
      <t>コウジ</t>
    </rPh>
    <phoneticPr fontId="1"/>
  </si>
  <si>
    <t>令和●●年５月</t>
    <rPh sb="0" eb="2">
      <t>レイワ</t>
    </rPh>
    <rPh sb="4" eb="5">
      <t>ネン</t>
    </rPh>
    <rPh sb="6" eb="7">
      <t>ツキ</t>
    </rPh>
    <phoneticPr fontId="1"/>
  </si>
  <si>
    <t>　　　　　６月</t>
    <rPh sb="6" eb="7">
      <t>ツキ</t>
    </rPh>
    <phoneticPr fontId="1"/>
  </si>
  <si>
    <t>　　　　　７月</t>
    <rPh sb="6" eb="7">
      <t>ツキ</t>
    </rPh>
    <phoneticPr fontId="1"/>
  </si>
  <si>
    <t>現　場
代理人</t>
    <rPh sb="0" eb="1">
      <t>ゲン</t>
    </rPh>
    <rPh sb="2" eb="3">
      <t>バ</t>
    </rPh>
    <rPh sb="4" eb="7">
      <t>ダイリニン</t>
    </rPh>
    <phoneticPr fontId="1"/>
  </si>
  <si>
    <t>主　任
（監理）
技術者</t>
    <rPh sb="0" eb="1">
      <t>オモ</t>
    </rPh>
    <rPh sb="2" eb="3">
      <t>ニン</t>
    </rPh>
    <rPh sb="5" eb="7">
      <t>カンリ</t>
    </rPh>
    <rPh sb="9" eb="12">
      <t>ギジュツシャ</t>
    </rPh>
    <phoneticPr fontId="1"/>
  </si>
  <si>
    <t>監　理
技術者
補　佐</t>
    <rPh sb="0" eb="1">
      <t>カン</t>
    </rPh>
    <rPh sb="2" eb="3">
      <t>リ</t>
    </rPh>
    <rPh sb="4" eb="7">
      <t>ギジュツシャ</t>
    </rPh>
    <rPh sb="8" eb="9">
      <t>ホ</t>
    </rPh>
    <rPh sb="10" eb="11">
      <t>タスク</t>
    </rPh>
    <phoneticPr fontId="1"/>
  </si>
  <si>
    <t>工 事 番 号</t>
    <rPh sb="0" eb="1">
      <t>コウ</t>
    </rPh>
    <rPh sb="2" eb="3">
      <t>コト</t>
    </rPh>
    <rPh sb="4" eb="5">
      <t>バン</t>
    </rPh>
    <rPh sb="6" eb="7">
      <t>ゴウ</t>
    </rPh>
    <phoneticPr fontId="1"/>
  </si>
  <si>
    <t>工期 （着手）</t>
    <rPh sb="0" eb="2">
      <t>コウキ</t>
    </rPh>
    <rPh sb="4" eb="6">
      <t>チャクシュ</t>
    </rPh>
    <phoneticPr fontId="1"/>
  </si>
  <si>
    <t>工期 （完成）</t>
    <rPh sb="0" eb="2">
      <t>コウキ</t>
    </rPh>
    <rPh sb="4" eb="6">
      <t>カンセイ</t>
    </rPh>
    <phoneticPr fontId="1"/>
  </si>
  <si>
    <t>工　 事　 名</t>
    <rPh sb="0" eb="1">
      <t>コウ</t>
    </rPh>
    <rPh sb="3" eb="4">
      <t>コト</t>
    </rPh>
    <rPh sb="6" eb="7">
      <t>メイ</t>
    </rPh>
    <phoneticPr fontId="1"/>
  </si>
  <si>
    <t>△△△第△号</t>
    <rPh sb="3" eb="4">
      <t>ダイ</t>
    </rPh>
    <rPh sb="5" eb="6">
      <t>ゴウ</t>
    </rPh>
    <phoneticPr fontId="1"/>
  </si>
  <si>
    <t>勤 務 状 況 確 認 表</t>
    <rPh sb="0" eb="1">
      <t>ツトム</t>
    </rPh>
    <rPh sb="2" eb="3">
      <t>ツトム</t>
    </rPh>
    <rPh sb="4" eb="5">
      <t>ジョウ</t>
    </rPh>
    <rPh sb="6" eb="7">
      <t>キョウ</t>
    </rPh>
    <rPh sb="8" eb="9">
      <t>カク</t>
    </rPh>
    <rPh sb="10" eb="11">
      <t>ニン</t>
    </rPh>
    <rPh sb="12" eb="13">
      <t>ヒョウ</t>
    </rPh>
    <phoneticPr fontId="1"/>
  </si>
  <si>
    <t>振　　替　　日</t>
    <rPh sb="0" eb="1">
      <t>シン</t>
    </rPh>
    <rPh sb="3" eb="4">
      <t>タイ</t>
    </rPh>
    <rPh sb="6" eb="7">
      <t>ニチ</t>
    </rPh>
    <phoneticPr fontId="1"/>
  </si>
  <si>
    <t>実 工 期 の 休 日 数
（別に定める期間を除く）</t>
    <rPh sb="0" eb="1">
      <t>ジツ</t>
    </rPh>
    <rPh sb="2" eb="3">
      <t>コウ</t>
    </rPh>
    <rPh sb="4" eb="5">
      <t>キ</t>
    </rPh>
    <rPh sb="8" eb="9">
      <t>キュウ</t>
    </rPh>
    <rPh sb="10" eb="11">
      <t>ニチ</t>
    </rPh>
    <rPh sb="12" eb="13">
      <t>スウ</t>
    </rPh>
    <rPh sb="15" eb="16">
      <t>ベツ</t>
    </rPh>
    <rPh sb="17" eb="18">
      <t>サダ</t>
    </rPh>
    <rPh sb="20" eb="22">
      <t>キカン</t>
    </rPh>
    <rPh sb="23" eb="24">
      <t>ノゾ</t>
    </rPh>
    <phoneticPr fontId="1"/>
  </si>
  <si>
    <t>工 事 名</t>
    <rPh sb="0" eb="1">
      <t>コウ</t>
    </rPh>
    <rPh sb="2" eb="3">
      <t>コト</t>
    </rPh>
    <rPh sb="4" eb="5">
      <t>メイ</t>
    </rPh>
    <phoneticPr fontId="1"/>
  </si>
  <si>
    <t>報 告 年</t>
    <rPh sb="0" eb="1">
      <t>ホウ</t>
    </rPh>
    <rPh sb="2" eb="3">
      <t>コク</t>
    </rPh>
    <rPh sb="4" eb="5">
      <t>ネン</t>
    </rPh>
    <phoneticPr fontId="1"/>
  </si>
  <si>
    <t>報 告 月</t>
    <rPh sb="0" eb="1">
      <t>ホウ</t>
    </rPh>
    <rPh sb="2" eb="3">
      <t>コク</t>
    </rPh>
    <rPh sb="4" eb="5">
      <t>ツキ</t>
    </rPh>
    <phoneticPr fontId="1"/>
  </si>
  <si>
    <t>○○○○○○○○○○工事　0○－○○○○－0○</t>
    <rPh sb="10" eb="12">
      <t>コウジ</t>
    </rPh>
    <phoneticPr fontId="1"/>
  </si>
  <si>
    <t>工　期　内　日　数</t>
    <rPh sb="0" eb="1">
      <t>コウ</t>
    </rPh>
    <rPh sb="2" eb="3">
      <t>キ</t>
    </rPh>
    <rPh sb="4" eb="5">
      <t>ナイ</t>
    </rPh>
    <rPh sb="6" eb="7">
      <t>ニチ</t>
    </rPh>
    <rPh sb="8" eb="9">
      <t>スウ</t>
    </rPh>
    <phoneticPr fontId="1"/>
  </si>
  <si>
    <t>工期　令和４年５月２日 ～ 令和４年７月２９日</t>
    <rPh sb="0" eb="2">
      <t>コウキ</t>
    </rPh>
    <rPh sb="3" eb="5">
      <t>レイワ</t>
    </rPh>
    <rPh sb="6" eb="7">
      <t>ネン</t>
    </rPh>
    <rPh sb="8" eb="9">
      <t>ツキ</t>
    </rPh>
    <rPh sb="10" eb="11">
      <t>ニチ</t>
    </rPh>
    <rPh sb="14" eb="16">
      <t>レイワ</t>
    </rPh>
    <rPh sb="17" eb="18">
      <t>ネン</t>
    </rPh>
    <rPh sb="19" eb="20">
      <t>ツキ</t>
    </rPh>
    <rPh sb="22" eb="23">
      <t>ニチ</t>
    </rPh>
    <phoneticPr fontId="1"/>
  </si>
  <si>
    <t>工事番号</t>
    <rPh sb="0" eb="2">
      <t>コウジ</t>
    </rPh>
    <rPh sb="2" eb="4">
      <t>バンゴウ</t>
    </rPh>
    <phoneticPr fontId="1"/>
  </si>
  <si>
    <t>工 事 名</t>
    <rPh sb="0" eb="1">
      <t>コウ</t>
    </rPh>
    <rPh sb="2" eb="3">
      <t>コト</t>
    </rPh>
    <rPh sb="4" eb="5">
      <t>ナ</t>
    </rPh>
    <phoneticPr fontId="1"/>
  </si>
  <si>
    <t>年</t>
    <rPh sb="0" eb="1">
      <t>ネン</t>
    </rPh>
    <phoneticPr fontId="1"/>
  </si>
  <si>
    <t>月</t>
    <rPh sb="0" eb="1">
      <t>ツキ</t>
    </rPh>
    <phoneticPr fontId="1"/>
  </si>
  <si>
    <t>報 告 年</t>
    <rPh sb="0" eb="1">
      <t>ホウ</t>
    </rPh>
    <rPh sb="2" eb="3">
      <t>コク</t>
    </rPh>
    <rPh sb="4" eb="5">
      <t>ネン</t>
    </rPh>
    <phoneticPr fontId="1"/>
  </si>
  <si>
    <t>報 告 月</t>
    <rPh sb="0" eb="1">
      <t>ホウ</t>
    </rPh>
    <rPh sb="2" eb="3">
      <t>コク</t>
    </rPh>
    <rPh sb="4" eb="5">
      <t>ツキ</t>
    </rPh>
    <phoneticPr fontId="1"/>
  </si>
  <si>
    <t>日／曜日</t>
    <rPh sb="0" eb="1">
      <t>ニチ</t>
    </rPh>
    <rPh sb="2" eb="4">
      <t>ヨウビ</t>
    </rPh>
    <phoneticPr fontId="8"/>
  </si>
  <si>
    <t>日 ／ 曜日</t>
    <rPh sb="0" eb="1">
      <t>ニチ</t>
    </rPh>
    <rPh sb="4" eb="6">
      <t>ヨウビ</t>
    </rPh>
    <phoneticPr fontId="1"/>
  </si>
  <si>
    <t>△△△第△号</t>
    <rPh sb="3" eb="4">
      <t>ダイ</t>
    </rPh>
    <rPh sb="5" eb="6">
      <t>ゴウ</t>
    </rPh>
    <phoneticPr fontId="1"/>
  </si>
  <si>
    <t>〇〇〇〇〇〇〇〇工事 0〇－○○○○－0○</t>
    <rPh sb="8" eb="10">
      <t>コウジ</t>
    </rPh>
    <phoneticPr fontId="1"/>
  </si>
  <si>
    <t>日／曜日</t>
    <rPh sb="0" eb="1">
      <t>ヒ</t>
    </rPh>
    <rPh sb="2" eb="4">
      <t>ヨウビ</t>
    </rPh>
    <phoneticPr fontId="8"/>
  </si>
  <si>
    <t>勤務
人数</t>
    <rPh sb="0" eb="2">
      <t>キンム</t>
    </rPh>
    <rPh sb="3" eb="5">
      <t>ニンズウ</t>
    </rPh>
    <phoneticPr fontId="8"/>
  </si>
  <si>
    <t>工期：令和４年５月２日 ～ 令和４年７月２９日</t>
    <rPh sb="0" eb="2">
      <t>コウキ</t>
    </rPh>
    <rPh sb="3" eb="5">
      <t>レイワ</t>
    </rPh>
    <rPh sb="6" eb="7">
      <t>ネン</t>
    </rPh>
    <rPh sb="8" eb="9">
      <t>ツキ</t>
    </rPh>
    <rPh sb="10" eb="11">
      <t>ニチ</t>
    </rPh>
    <rPh sb="14" eb="16">
      <t>レイワ</t>
    </rPh>
    <rPh sb="17" eb="18">
      <t>ネン</t>
    </rPh>
    <rPh sb="19" eb="20">
      <t>ツキ</t>
    </rPh>
    <rPh sb="22" eb="23">
      <t>ニチ</t>
    </rPh>
    <phoneticPr fontId="1"/>
  </si>
  <si>
    <t>振　替　日</t>
    <rPh sb="0" eb="1">
      <t>シン</t>
    </rPh>
    <rPh sb="2" eb="3">
      <t>タイ</t>
    </rPh>
    <rPh sb="4" eb="5">
      <t>ビ</t>
    </rPh>
    <phoneticPr fontId="8"/>
  </si>
  <si>
    <t>現場閉所を実施した日数</t>
    <rPh sb="0" eb="2">
      <t>ゲンバ</t>
    </rPh>
    <rPh sb="2" eb="4">
      <t>ヘイショ</t>
    </rPh>
    <rPh sb="5" eb="7">
      <t>ジッシ</t>
    </rPh>
    <rPh sb="9" eb="11">
      <t>ニッスウ</t>
    </rPh>
    <phoneticPr fontId="1"/>
  </si>
  <si>
    <t>工 期 内 日 数</t>
    <rPh sb="0" eb="1">
      <t>コウ</t>
    </rPh>
    <rPh sb="2" eb="3">
      <t>キ</t>
    </rPh>
    <rPh sb="4" eb="5">
      <t>ナイ</t>
    </rPh>
    <rPh sb="6" eb="7">
      <t>ニチ</t>
    </rPh>
    <rPh sb="8" eb="9">
      <t>スウ</t>
    </rPh>
    <phoneticPr fontId="1"/>
  </si>
  <si>
    <t>休日に現場閉所を行った日数</t>
    <rPh sb="0" eb="2">
      <t>キュウジツ</t>
    </rPh>
    <rPh sb="3" eb="7">
      <t>ゲンバヘイショ</t>
    </rPh>
    <rPh sb="8" eb="9">
      <t>オコナ</t>
    </rPh>
    <rPh sb="11" eb="13">
      <t>ニッスウ</t>
    </rPh>
    <phoneticPr fontId="1"/>
  </si>
  <si>
    <r>
      <rPr>
        <sz val="7.5"/>
        <rFont val="ＭＳ 明朝"/>
        <family val="1"/>
        <charset val="128"/>
      </rPr>
      <t>実工期の休日数に対する</t>
    </r>
    <r>
      <rPr>
        <sz val="7"/>
        <rFont val="ＭＳ 明朝"/>
        <family val="1"/>
        <charset val="128"/>
      </rPr>
      <t xml:space="preserve">
</t>
    </r>
    <r>
      <rPr>
        <sz val="6"/>
        <rFont val="ＭＳ 明朝"/>
        <family val="1"/>
        <charset val="128"/>
      </rPr>
      <t>休日に現場閉所した日数の割合</t>
    </r>
    <rPh sb="0" eb="3">
      <t>ジツコウキ</t>
    </rPh>
    <rPh sb="4" eb="6">
      <t>キュウジツ</t>
    </rPh>
    <rPh sb="6" eb="7">
      <t>スウ</t>
    </rPh>
    <rPh sb="8" eb="9">
      <t>タイ</t>
    </rPh>
    <rPh sb="12" eb="14">
      <t>キュウジツ</t>
    </rPh>
    <rPh sb="15" eb="19">
      <t>ゲンバヘイショ</t>
    </rPh>
    <rPh sb="21" eb="23">
      <t>ニッスウ</t>
    </rPh>
    <rPh sb="24" eb="26">
      <t>ワリアイ</t>
    </rPh>
    <phoneticPr fontId="1"/>
  </si>
  <si>
    <r>
      <rPr>
        <sz val="8"/>
        <rFont val="ＭＳ 明朝"/>
        <family val="1"/>
        <charset val="128"/>
      </rPr>
      <t>実工期の休日数</t>
    </r>
    <r>
      <rPr>
        <sz val="7"/>
        <rFont val="ＭＳ 明朝"/>
        <family val="1"/>
      </rPr>
      <t xml:space="preserve">
(別に定める期間を除く)</t>
    </r>
    <rPh sb="0" eb="3">
      <t>ジツコウキ</t>
    </rPh>
    <rPh sb="4" eb="6">
      <t>キュウジツ</t>
    </rPh>
    <rPh sb="6" eb="7">
      <t>スウ</t>
    </rPh>
    <rPh sb="9" eb="10">
      <t>ベツ</t>
    </rPh>
    <rPh sb="11" eb="12">
      <t>サダ</t>
    </rPh>
    <rPh sb="14" eb="16">
      <t>キカン</t>
    </rPh>
    <rPh sb="17" eb="18">
      <t>ノゾ</t>
    </rPh>
    <phoneticPr fontId="1"/>
  </si>
  <si>
    <t>勤　務
人　数</t>
    <rPh sb="0" eb="1">
      <t>ツトム</t>
    </rPh>
    <rPh sb="2" eb="3">
      <t>ツトム</t>
    </rPh>
    <rPh sb="4" eb="5">
      <t>ヒト</t>
    </rPh>
    <rPh sb="6" eb="7">
      <t>スウ</t>
    </rPh>
    <phoneticPr fontId="1"/>
  </si>
  <si>
    <t>：当該工事の作業日</t>
    <rPh sb="1" eb="3">
      <t>トウガイ</t>
    </rPh>
    <rPh sb="3" eb="5">
      <t>コウジ</t>
    </rPh>
    <rPh sb="6" eb="8">
      <t>サギョウ</t>
    </rPh>
    <rPh sb="8" eb="9">
      <t>ヒ</t>
    </rPh>
    <phoneticPr fontId="8"/>
  </si>
  <si>
    <t>：他工事の作業日</t>
    <rPh sb="1" eb="2">
      <t>タ</t>
    </rPh>
    <rPh sb="2" eb="4">
      <t>コウジ</t>
    </rPh>
    <rPh sb="5" eb="8">
      <t>サギョウビ</t>
    </rPh>
    <phoneticPr fontId="8"/>
  </si>
  <si>
    <t>： 当該工事の作業日</t>
    <rPh sb="2" eb="4">
      <t>トウガイ</t>
    </rPh>
    <rPh sb="4" eb="6">
      <t>コウジ</t>
    </rPh>
    <rPh sb="7" eb="9">
      <t>サギョウ</t>
    </rPh>
    <rPh sb="9" eb="10">
      <t>ヒ</t>
    </rPh>
    <phoneticPr fontId="8"/>
  </si>
  <si>
    <t>： 他工事の作業日</t>
    <rPh sb="2" eb="3">
      <t>タ</t>
    </rPh>
    <rPh sb="3" eb="5">
      <t>コウジ</t>
    </rPh>
    <rPh sb="6" eb="9">
      <t>サギョウビ</t>
    </rPh>
    <phoneticPr fontId="8"/>
  </si>
  <si>
    <t>： 休 暇 日</t>
    <rPh sb="2" eb="3">
      <t>キュウ</t>
    </rPh>
    <rPh sb="4" eb="5">
      <t>ヒマ</t>
    </rPh>
    <rPh sb="6" eb="7">
      <t>ビ</t>
    </rPh>
    <phoneticPr fontId="8"/>
  </si>
  <si>
    <r>
      <t>： 休 日　</t>
    </r>
    <r>
      <rPr>
        <sz val="12"/>
        <color rgb="FFFF0000"/>
        <rFont val="BIZ UDPゴシック"/>
        <family val="3"/>
        <charset val="128"/>
      </rPr>
      <t>（赤字は祝日）</t>
    </r>
    <rPh sb="2" eb="3">
      <t>キュウ</t>
    </rPh>
    <rPh sb="4" eb="5">
      <t>ニチ</t>
    </rPh>
    <rPh sb="7" eb="9">
      <t>アカジ</t>
    </rPh>
    <rPh sb="10" eb="12">
      <t>シュクジツ</t>
    </rPh>
    <phoneticPr fontId="8"/>
  </si>
  <si>
    <t>： 事前協議済みの現場閉所日</t>
    <rPh sb="2" eb="4">
      <t>ジゼン</t>
    </rPh>
    <rPh sb="4" eb="6">
      <t>キョウギ</t>
    </rPh>
    <rPh sb="6" eb="7">
      <t>ズ</t>
    </rPh>
    <rPh sb="9" eb="11">
      <t>ゲンバ</t>
    </rPh>
    <rPh sb="11" eb="13">
      <t>ヘイショ</t>
    </rPh>
    <rPh sb="13" eb="14">
      <t>ビ</t>
    </rPh>
    <phoneticPr fontId="8"/>
  </si>
  <si>
    <t>： 対象外期間</t>
    <rPh sb="2" eb="5">
      <t>タイショウガイ</t>
    </rPh>
    <rPh sb="5" eb="7">
      <t>キカン</t>
    </rPh>
    <phoneticPr fontId="8"/>
  </si>
  <si>
    <t>：休暇日</t>
    <rPh sb="1" eb="3">
      <t>キュウカ</t>
    </rPh>
    <rPh sb="3" eb="4">
      <t>ビ</t>
    </rPh>
    <phoneticPr fontId="8"/>
  </si>
  <si>
    <r>
      <t>：休日（</t>
    </r>
    <r>
      <rPr>
        <sz val="11"/>
        <color rgb="FFFF0000"/>
        <rFont val="ＭＳ 明朝"/>
        <family val="1"/>
        <charset val="128"/>
      </rPr>
      <t>赤字は祝日</t>
    </r>
    <r>
      <rPr>
        <sz val="11"/>
        <rFont val="ＭＳ 明朝"/>
        <family val="1"/>
        <charset val="128"/>
      </rPr>
      <t>）</t>
    </r>
    <rPh sb="1" eb="3">
      <t>キュウジツ</t>
    </rPh>
    <rPh sb="4" eb="6">
      <t>アカジ</t>
    </rPh>
    <rPh sb="7" eb="9">
      <t>シュクジツ</t>
    </rPh>
    <phoneticPr fontId="8"/>
  </si>
  <si>
    <t>：事前協議済みの現場閉所日</t>
    <rPh sb="1" eb="3">
      <t>ジゼン</t>
    </rPh>
    <rPh sb="3" eb="5">
      <t>キョウギ</t>
    </rPh>
    <rPh sb="5" eb="6">
      <t>ズ</t>
    </rPh>
    <rPh sb="8" eb="10">
      <t>ゲンバ</t>
    </rPh>
    <rPh sb="10" eb="12">
      <t>ヘイショ</t>
    </rPh>
    <rPh sb="12" eb="13">
      <t>ビ</t>
    </rPh>
    <phoneticPr fontId="8"/>
  </si>
  <si>
    <t>：対象外期間</t>
    <rPh sb="1" eb="4">
      <t>タイショウガイ</t>
    </rPh>
    <rPh sb="4" eb="6">
      <t>キカン</t>
    </rPh>
    <phoneticPr fontId="8"/>
  </si>
  <si>
    <t>（　〇 月分）</t>
    <rPh sb="4" eb="6">
      <t>ガツブン</t>
    </rPh>
    <phoneticPr fontId="1"/>
  </si>
  <si>
    <t>現場代理人</t>
    <rPh sb="0" eb="2">
      <t>ゲンバ</t>
    </rPh>
    <rPh sb="2" eb="5">
      <t>ダイリニン</t>
    </rPh>
    <phoneticPr fontId="1"/>
  </si>
  <si>
    <t>受 注 者 名</t>
    <rPh sb="0" eb="1">
      <t>ジュ</t>
    </rPh>
    <rPh sb="2" eb="3">
      <t>チュウ</t>
    </rPh>
    <rPh sb="4" eb="5">
      <t>モノ</t>
    </rPh>
    <rPh sb="6" eb="7">
      <t>メイ</t>
    </rPh>
    <phoneticPr fontId="1"/>
  </si>
  <si>
    <t>◇◇◇◇（株）　代表取締役　◇◇　◇◇　</t>
    <rPh sb="8" eb="13">
      <t>ダイヒョウトリシマリヤク</t>
    </rPh>
    <phoneticPr fontId="1"/>
  </si>
  <si>
    <t>◇◇建設㈱ 代表取締役 ◇◇ ◇◇</t>
    <rPh sb="2" eb="4">
      <t>ケンセツ</t>
    </rPh>
    <rPh sb="6" eb="11">
      <t>ダイヒョウトリシマリヤク</t>
    </rPh>
    <phoneticPr fontId="8"/>
  </si>
  <si>
    <t>主任（監理）技術者</t>
    <rPh sb="0" eb="2">
      <t>シュニン</t>
    </rPh>
    <rPh sb="3" eb="5">
      <t>カンリ</t>
    </rPh>
    <rPh sb="6" eb="9">
      <t>ギジュツシャ</t>
    </rPh>
    <phoneticPr fontId="1"/>
  </si>
  <si>
    <t>主任（監理）技術者</t>
    <rPh sb="0" eb="2">
      <t>シュニン</t>
    </rPh>
    <rPh sb="3" eb="5">
      <t>カンリ</t>
    </rPh>
    <rPh sb="6" eb="9">
      <t>ギジュツシャ</t>
    </rPh>
    <phoneticPr fontId="8"/>
  </si>
  <si>
    <t>現  場  代  理  人</t>
    <rPh sb="0" eb="1">
      <t>ゲン</t>
    </rPh>
    <rPh sb="3" eb="4">
      <t>バ</t>
    </rPh>
    <rPh sb="6" eb="7">
      <t>ダイ</t>
    </rPh>
    <rPh sb="9" eb="10">
      <t>リ</t>
    </rPh>
    <rPh sb="12" eb="13">
      <t>ヒト</t>
    </rPh>
    <phoneticPr fontId="8"/>
  </si>
  <si>
    <t>会　　 　社　　 　名</t>
    <rPh sb="0" eb="1">
      <t>カイ</t>
    </rPh>
    <rPh sb="5" eb="6">
      <t>シャ</t>
    </rPh>
    <rPh sb="10" eb="11">
      <t>ナ</t>
    </rPh>
    <phoneticPr fontId="8"/>
  </si>
  <si>
    <t>工　　        　　期</t>
    <rPh sb="0" eb="1">
      <t>コウ</t>
    </rPh>
    <rPh sb="13" eb="14">
      <t>キ</t>
    </rPh>
    <phoneticPr fontId="1"/>
  </si>
  <si>
    <t>主任(監理)技術者</t>
    <rPh sb="0" eb="2">
      <t>シュニン</t>
    </rPh>
    <rPh sb="3" eb="5">
      <t>カンリ</t>
    </rPh>
    <rPh sb="6" eb="9">
      <t>ギジュツシャ</t>
    </rPh>
    <phoneticPr fontId="8"/>
  </si>
  <si>
    <t>＞＞ このシートから各月の報告シートへ入力内容がリンクします</t>
    <rPh sb="10" eb="11">
      <t>カク</t>
    </rPh>
    <rPh sb="11" eb="12">
      <t>ツキ</t>
    </rPh>
    <rPh sb="13" eb="15">
      <t>ホウコク</t>
    </rPh>
    <rPh sb="19" eb="23">
      <t>ニュウリョクナイヨウ</t>
    </rPh>
    <phoneticPr fontId="1"/>
  </si>
  <si>
    <t xml:space="preserve">※ 各シートに別途入力が必要な項目がありますので､ご注意ください｡ </t>
    <rPh sb="2" eb="3">
      <t>カク</t>
    </rPh>
    <rPh sb="7" eb="11">
      <t>ベットニュウリョク</t>
    </rPh>
    <rPh sb="12" eb="14">
      <t>ヒツヨウ</t>
    </rPh>
    <rPh sb="15" eb="17">
      <t>コウモク</t>
    </rPh>
    <rPh sb="26" eb="28">
      <t>チュウイ</t>
    </rPh>
    <phoneticPr fontId="1"/>
  </si>
  <si>
    <t>□□ □□</t>
    <phoneticPr fontId="1"/>
  </si>
  <si>
    <t>■■ ■■</t>
    <phoneticPr fontId="1"/>
  </si>
  <si>
    <t>○○ ○○</t>
    <phoneticPr fontId="1"/>
  </si>
  <si>
    <t>（ 記 載 例 ）</t>
    <rPh sb="2" eb="3">
      <t>キ</t>
    </rPh>
    <rPh sb="4" eb="5">
      <t>サイ</t>
    </rPh>
    <rPh sb="6" eb="7">
      <t>レイ</t>
    </rPh>
    <phoneticPr fontId="1"/>
  </si>
  <si>
    <t>別紙２－１</t>
    <rPh sb="0" eb="2">
      <t>ベッシ</t>
    </rPh>
    <phoneticPr fontId="1"/>
  </si>
  <si>
    <t>別紙２－２</t>
    <rPh sb="0" eb="2">
      <t>ベッシ</t>
    </rPh>
    <phoneticPr fontId="1"/>
  </si>
  <si>
    <t>別紙２－１　</t>
    <rPh sb="0" eb="2">
      <t>ベッシ</t>
    </rPh>
    <phoneticPr fontId="1"/>
  </si>
  <si>
    <t>別紙２－２</t>
    <rPh sb="0" eb="2">
      <t>ベッシ</t>
    </rPh>
    <phoneticPr fontId="8"/>
  </si>
  <si>
    <t xml:space="preserve"> 月別現場閉所率：32.26%
 対象期間：31日、現場閉所日数：10日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</si>
  <si>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月別現場閉所率：33.33%
 対象期間：30日、現場閉所日数：10日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</si>
  <si>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     ％
 対象期間：  日、現場閉所日数：  日</t>
    <rPh sb="1" eb="3">
      <t>ツキベツ</t>
    </rPh>
    <rPh sb="3" eb="5">
      <t>ゲンバ</t>
    </rPh>
    <rPh sb="5" eb="8">
      <t>ヘイショリツ</t>
    </rPh>
    <rPh sb="17" eb="21">
      <t>タイショウキカン</t>
    </rPh>
    <rPh sb="24" eb="25">
      <t>ニチ</t>
    </rPh>
    <rPh sb="26" eb="30">
      <t>ゲンバヘイショ</t>
    </rPh>
    <rPh sb="30" eb="32">
      <t>ニッスウ</t>
    </rPh>
    <rPh sb="35" eb="36">
      <t>ニチ</t>
    </rPh>
    <phoneticPr fontId="1"/>
  </si>
  <si>
    <t xml:space="preserve"> 月別現場閉所率：     ％
 対象期間：  日、現場閉所日数：  日
※暦上休日：  日 ≦ 現場閉所日：  日</t>
    <rPh sb="1" eb="3">
      <t>ツキベツ</t>
    </rPh>
    <rPh sb="3" eb="5">
      <t>ゲンバ</t>
    </rPh>
    <rPh sb="5" eb="8">
      <t>ヘイショリツ</t>
    </rPh>
    <rPh sb="17" eb="21">
      <t>タイショウキカン</t>
    </rPh>
    <rPh sb="24" eb="25">
      <t>ニチ</t>
    </rPh>
    <rPh sb="26" eb="30">
      <t>ゲンバヘイショ</t>
    </rPh>
    <rPh sb="30" eb="32">
      <t>ニッスウ</t>
    </rPh>
    <rPh sb="35" eb="36">
      <t>ニチ</t>
    </rPh>
    <rPh sb="39" eb="40">
      <t>コヨミ</t>
    </rPh>
    <rPh sb="40" eb="41">
      <t>ジョウ</t>
    </rPh>
    <rPh sb="41" eb="43">
      <t>キュウジツ</t>
    </rPh>
    <rPh sb="46" eb="47">
      <t>ニチ</t>
    </rPh>
    <rPh sb="50" eb="52">
      <t>ゲンバ</t>
    </rPh>
    <rPh sb="52" eb="55">
      <t>ヘイショビ</t>
    </rPh>
    <rPh sb="58" eb="59">
      <t>ニチ</t>
    </rPh>
    <phoneticPr fontId="1"/>
  </si>
  <si>
    <t>月 別 現 場 閉 所 率</t>
    <rPh sb="0" eb="1">
      <t>ツキ</t>
    </rPh>
    <rPh sb="2" eb="3">
      <t>ベツ</t>
    </rPh>
    <rPh sb="4" eb="5">
      <t>ゲン</t>
    </rPh>
    <rPh sb="6" eb="7">
      <t>バ</t>
    </rPh>
    <rPh sb="8" eb="9">
      <t>ヘイ</t>
    </rPh>
    <rPh sb="10" eb="11">
      <t>ショ</t>
    </rPh>
    <rPh sb="12" eb="13">
      <t>リツ</t>
    </rPh>
    <phoneticPr fontId="1"/>
  </si>
  <si>
    <t>別紙３－１</t>
    <rPh sb="0" eb="2">
      <t>ベッシ</t>
    </rPh>
    <phoneticPr fontId="1"/>
  </si>
  <si>
    <t>別紙３－１　</t>
    <rPh sb="0" eb="2">
      <t>ベッシ</t>
    </rPh>
    <phoneticPr fontId="1"/>
  </si>
  <si>
    <t>休日状況確認表（記載例）を例とした場合</t>
    <rPh sb="0" eb="2">
      <t>キュウジツ</t>
    </rPh>
    <rPh sb="2" eb="4">
      <t>ジョウキョウ</t>
    </rPh>
    <rPh sb="4" eb="6">
      <t>カクニン</t>
    </rPh>
    <rPh sb="6" eb="7">
      <t>ヒョウ</t>
    </rPh>
    <rPh sb="8" eb="11">
      <t>キサイレイ</t>
    </rPh>
    <rPh sb="13" eb="14">
      <t>レイ</t>
    </rPh>
    <rPh sb="17" eb="19">
      <t>バアイ</t>
    </rPh>
    <phoneticPr fontId="1"/>
  </si>
  <si>
    <t>別紙３－２</t>
    <rPh sb="0" eb="2">
      <t>ベッシ</t>
    </rPh>
    <phoneticPr fontId="1"/>
  </si>
  <si>
    <t>休 日 状 況 確 認 表</t>
    <rPh sb="0" eb="1">
      <t>ヤス</t>
    </rPh>
    <rPh sb="2" eb="3">
      <t>ニチ</t>
    </rPh>
    <rPh sb="4" eb="5">
      <t>ジョウ</t>
    </rPh>
    <rPh sb="6" eb="7">
      <t>キョウ</t>
    </rPh>
    <rPh sb="8" eb="9">
      <t>カク</t>
    </rPh>
    <rPh sb="10" eb="11">
      <t>ニン</t>
    </rPh>
    <rPh sb="12" eb="13">
      <t>ヒョウ</t>
    </rPh>
    <phoneticPr fontId="1"/>
  </si>
  <si>
    <t>業　　　 者</t>
    <rPh sb="0" eb="1">
      <t>ギョウ</t>
    </rPh>
    <rPh sb="5" eb="6">
      <t>モノ</t>
    </rPh>
    <phoneticPr fontId="1"/>
  </si>
  <si>
    <t>氏　　　 名</t>
    <rPh sb="0" eb="1">
      <t>シ</t>
    </rPh>
    <rPh sb="5" eb="6">
      <t>ナ</t>
    </rPh>
    <phoneticPr fontId="1"/>
  </si>
  <si>
    <t>休 日 日 数</t>
    <rPh sb="0" eb="1">
      <t>キュウ</t>
    </rPh>
    <rPh sb="2" eb="3">
      <t>ニチ</t>
    </rPh>
    <rPh sb="4" eb="5">
      <t>ニチ</t>
    </rPh>
    <rPh sb="6" eb="7">
      <t>スウ</t>
    </rPh>
    <phoneticPr fontId="1"/>
  </si>
  <si>
    <t>平　　　 均</t>
    <rPh sb="0" eb="1">
      <t>ヒラ</t>
    </rPh>
    <rPh sb="5" eb="6">
      <t>ヒトシ</t>
    </rPh>
    <phoneticPr fontId="1"/>
  </si>
  <si>
    <t>工 期 日 数</t>
    <rPh sb="0" eb="1">
      <t>コウ</t>
    </rPh>
    <rPh sb="2" eb="3">
      <t>キ</t>
    </rPh>
    <rPh sb="4" eb="5">
      <t>ニチ</t>
    </rPh>
    <rPh sb="6" eb="7">
      <t>スウ</t>
    </rPh>
    <phoneticPr fontId="1"/>
  </si>
  <si>
    <t xml:space="preserve"> 対象期間：31日、休日 日数：10日</t>
    <rPh sb="1" eb="5">
      <t>タイショウキカン</t>
    </rPh>
    <rPh sb="8" eb="9">
      <t>ニチ</t>
    </rPh>
    <rPh sb="10" eb="12">
      <t>キュウジツ</t>
    </rPh>
    <rPh sb="13" eb="15">
      <t>ニッスウ</t>
    </rPh>
    <rPh sb="18" eb="19">
      <t>ニチ</t>
    </rPh>
    <phoneticPr fontId="1"/>
  </si>
  <si>
    <t xml:space="preserve"> 対象期間：30日、休日 日数：10日</t>
    <rPh sb="1" eb="5">
      <t>タイショウキカン</t>
    </rPh>
    <rPh sb="8" eb="9">
      <t>ニチ</t>
    </rPh>
    <rPh sb="10" eb="12">
      <t>キュウジツ</t>
    </rPh>
    <rPh sb="13" eb="15">
      <t>ニッスウ</t>
    </rPh>
    <rPh sb="18" eb="19">
      <t>ニチ</t>
    </rPh>
    <phoneticPr fontId="1"/>
  </si>
  <si>
    <t xml:space="preserve"> 対象期間：26日、休日 日数： 7日</t>
    <rPh sb="1" eb="5">
      <t>タイショウキカン</t>
    </rPh>
    <rPh sb="8" eb="9">
      <t>ニチ</t>
    </rPh>
    <rPh sb="10" eb="12">
      <t>キュウジツ</t>
    </rPh>
    <rPh sb="13" eb="15">
      <t>ニッスウ</t>
    </rPh>
    <rPh sb="18" eb="19">
      <t>ニチ</t>
    </rPh>
    <phoneticPr fontId="1"/>
  </si>
  <si>
    <t>休日 日数の割合</t>
    <rPh sb="0" eb="2">
      <t>キュウジツ</t>
    </rPh>
    <rPh sb="3" eb="5">
      <t>ニッスウ</t>
    </rPh>
    <rPh sb="6" eb="8">
      <t>ワリアイ</t>
    </rPh>
    <phoneticPr fontId="1"/>
  </si>
  <si>
    <t xml:space="preserve"> 月別現場閉所率：26.92%
 対象期間：26日、現場閉所日数：7日
※暦上の休日：7日≦現場閉所日：7日</t>
    <rPh sb="1" eb="3">
      <t>ツキベツ</t>
    </rPh>
    <rPh sb="3" eb="5">
      <t>ゲンバ</t>
    </rPh>
    <rPh sb="5" eb="8">
      <t>ヘイショリツ</t>
    </rPh>
    <rPh sb="17" eb="21">
      <t>タイショウキカン</t>
    </rPh>
    <rPh sb="24" eb="25">
      <t>ニチ</t>
    </rPh>
    <rPh sb="26" eb="30">
      <t>ゲンバヘイショ</t>
    </rPh>
    <rPh sb="30" eb="32">
      <t>ニッスウ</t>
    </rPh>
    <rPh sb="34" eb="35">
      <t>ニチ</t>
    </rPh>
    <rPh sb="38" eb="39">
      <t>コヨミ</t>
    </rPh>
    <rPh sb="39" eb="40">
      <t>ジョウ</t>
    </rPh>
    <rPh sb="41" eb="43">
      <t>キュウジツ</t>
    </rPh>
    <rPh sb="45" eb="46">
      <t>ニチ</t>
    </rPh>
    <rPh sb="47" eb="49">
      <t>ゲンバ</t>
    </rPh>
    <rPh sb="49" eb="52">
      <t>ヘイショビ</t>
    </rPh>
    <rPh sb="54" eb="55">
      <t>ニチ</t>
    </rPh>
    <phoneticPr fontId="1"/>
  </si>
  <si>
    <t xml:space="preserve"> 対象期間：  日、休日 日数：  日</t>
    <rPh sb="1" eb="5">
      <t>タイショウキカン</t>
    </rPh>
    <rPh sb="8" eb="9">
      <t>ニチ</t>
    </rPh>
    <rPh sb="10" eb="12">
      <t>キュウジツ</t>
    </rPh>
    <rPh sb="13" eb="15">
      <t>ニッスウ</t>
    </rPh>
    <rPh sb="18" eb="19">
      <t>ニチ</t>
    </rPh>
    <phoneticPr fontId="1"/>
  </si>
  <si>
    <t>１．休日率を確認する対象者について</t>
    <rPh sb="2" eb="4">
      <t>キュウジツ</t>
    </rPh>
    <phoneticPr fontId="8"/>
  </si>
  <si>
    <t xml:space="preserve">・施工体制台帳上の元請け及び下請けの技術者及び技能労働者を対象とする。
</t>
    <phoneticPr fontId="8"/>
  </si>
  <si>
    <t>　ただし、非常勤（臨時）で従事する者は除く。</t>
    <phoneticPr fontId="8"/>
  </si>
  <si>
    <t>２．休日日数の割合（休日率）の算出について</t>
    <rPh sb="2" eb="4">
      <t>キュウジツ</t>
    </rPh>
    <phoneticPr fontId="8"/>
  </si>
  <si>
    <t xml:space="preserve">・対象者ごとに、休日日数の割合（＝当該工事における休日日数／工期日数※）を算出する。 </t>
    <phoneticPr fontId="8"/>
  </si>
  <si>
    <t>　※下請けの場合、工期日数は施工体制台帳上の工期から設定</t>
    <phoneticPr fontId="8"/>
  </si>
  <si>
    <t>・全対象者の「休日日数の割合（休日率）」を平均化する。</t>
    <phoneticPr fontId="8"/>
  </si>
  <si>
    <t>・非常勤（臨時）以外で短期作業期間が偏在する作業形態の作業員については、短期作業期間のみを合計した期間を集計期間とし、短期作業期間と短期作業期間の間の作業のない中抜け期間は休日日数を算出する際の休日日数及び工期日数の対象としない。短期作業期間の定義は、作業日が７日以上ある場合とし、作業日が 7 日未満の場合は週休 2 日が成立しないことから、その期間は休日日数及び工期日数の対象としない。</t>
    <phoneticPr fontId="8"/>
  </si>
  <si>
    <t>３．対象工種・確認対象期間について</t>
    <rPh sb="2" eb="4">
      <t>タイショウ</t>
    </rPh>
    <phoneticPr fontId="8"/>
  </si>
  <si>
    <t>・工種によっては交替要員の確保が困難な工種もありうるが、全工種、全ての技術者、技能労働者の平均での休日率で判断する。</t>
    <phoneticPr fontId="8"/>
  </si>
  <si>
    <t xml:space="preserve">【交替要員の確保が可能な場合】 </t>
    <phoneticPr fontId="51"/>
  </si>
  <si>
    <t>全工種、全ての技術者、技能労働者の平均での休日率で判断する。</t>
    <phoneticPr fontId="51"/>
  </si>
  <si>
    <t>■「休日状況確認表」を記載する際の留意事項</t>
    <rPh sb="11" eb="13">
      <t>キサイ</t>
    </rPh>
    <rPh sb="15" eb="16">
      <t>サイ</t>
    </rPh>
    <rPh sb="17" eb="19">
      <t>リュウイ</t>
    </rPh>
    <rPh sb="19" eb="21">
      <t>ジコウ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</si>
</sst>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d;@"/>
    <numFmt numFmtId="177" formatCode="[$-411]ggge&quot;年&quot;m&quot;月&quot;d&quot;日&quot;;@"/>
    <numFmt numFmtId="178" formatCode="[$-411]ggge&quot;年&quot;m&quot;月&quot;;@"/>
    <numFmt numFmtId="179" formatCode="aaa"/>
    <numFmt numFmtId="180" formatCode="0.0%"/>
  </numFmts>
  <fonts count="55">
    <font>
      <sz val="11"/>
      <color theme="1"/>
      <name val="游ゴシック"/>
      <family val="2"/>
      <scheme val="minor"/>
    </font>
    <font>
      <sz val="6"/>
      <name val="游ゴシック"/>
      <family val="3"/>
      <charset val="128"/>
      <scheme val="minor"/>
    </font>
    <font>
      <sz val="12"/>
      <color theme="1"/>
      <name val="BIZ UDゴシック"/>
      <family val="3"/>
      <charset val="128"/>
    </font>
    <font>
      <sz val="14"/>
      <color theme="1"/>
      <name val="BIZ UDゴシック"/>
      <family val="3"/>
      <charset val="128"/>
    </font>
    <font>
      <sz val="18"/>
      <color theme="1"/>
      <name val="BIZ UDゴシック"/>
      <family val="3"/>
      <charset val="128"/>
    </font>
    <font>
      <sz val="11"/>
      <name val="ＭＳ Ｐゴシック"/>
      <family val="3"/>
    </font>
    <font>
      <sz val="18"/>
      <name val="ＭＳ 明朝"/>
      <family val="1"/>
    </font>
    <font>
      <sz val="11"/>
      <name val="ＭＳ 明朝"/>
      <family val="1"/>
    </font>
    <font>
      <sz val="6"/>
      <name val="ＭＳ Ｐゴシック"/>
      <family val="3"/>
    </font>
    <font>
      <sz val="15"/>
      <name val="ＭＳ 明朝"/>
      <family val="1"/>
    </font>
    <font>
      <sz val="11"/>
      <color rgb="FFFF0000"/>
      <name val="ＭＳ 明朝"/>
      <family val="1"/>
    </font>
    <font>
      <sz val="11"/>
      <name val="ＭＳ 明朝"/>
      <family val="1"/>
      <charset val="128"/>
    </font>
    <font>
      <sz val="8"/>
      <name val="ＭＳ 明朝"/>
      <family val="1"/>
    </font>
    <font>
      <sz val="8"/>
      <color rgb="FFFF0000"/>
      <name val="ＭＳ 明朝"/>
      <family val="1"/>
    </font>
    <font>
      <sz val="11"/>
      <color rgb="FFFF0000"/>
      <name val="ＭＳ 明朝"/>
      <family val="1"/>
      <charset val="128"/>
    </font>
    <font>
      <sz val="12"/>
      <color theme="1"/>
      <name val="BIZ UDPゴシック"/>
      <family val="3"/>
      <charset val="128"/>
    </font>
    <font>
      <sz val="12"/>
      <color rgb="FF0000FF"/>
      <name val="BIZ UDゴシック"/>
      <family val="3"/>
      <charset val="128"/>
    </font>
    <font>
      <sz val="12"/>
      <color rgb="FF0000FF"/>
      <name val="BIZ UDPゴシック"/>
      <family val="3"/>
      <charset val="128"/>
    </font>
    <font>
      <sz val="10"/>
      <color theme="1"/>
      <name val="BIZ UDゴシック"/>
      <family val="3"/>
      <charset val="128"/>
    </font>
    <font>
      <sz val="12"/>
      <color theme="0"/>
      <name val="BIZ UDゴシック"/>
      <family val="3"/>
      <charset val="128"/>
    </font>
    <font>
      <sz val="12"/>
      <color theme="0"/>
      <name val="BIZ UDPゴシック"/>
      <family val="3"/>
      <charset val="128"/>
    </font>
    <font>
      <sz val="12"/>
      <color rgb="FFFF0000"/>
      <name val="BIZ UDPゴシック"/>
      <family val="3"/>
      <charset val="128"/>
    </font>
    <font>
      <sz val="11"/>
      <color theme="1"/>
      <name val="BIZ UDゴシック"/>
      <family val="3"/>
      <charset val="128"/>
    </font>
    <font>
      <sz val="10"/>
      <name val="BIZ UDゴシック"/>
      <family val="3"/>
      <charset val="128"/>
    </font>
    <font>
      <sz val="12"/>
      <color rgb="FFFF0000"/>
      <name val="BIZ UDゴシック"/>
      <family val="3"/>
      <charset val="128"/>
    </font>
    <font>
      <sz val="14"/>
      <color rgb="FFFF0000"/>
      <name val="BIZ UDゴシック"/>
      <family val="3"/>
      <charset val="128"/>
    </font>
    <font>
      <sz val="20"/>
      <color theme="1"/>
      <name val="BIZ UDPゴシック"/>
      <family val="3"/>
      <charset val="128"/>
    </font>
    <font>
      <sz val="9"/>
      <name val="ＭＳ 明朝"/>
      <family val="1"/>
    </font>
    <font>
      <sz val="9"/>
      <name val="ＭＳ 明朝"/>
      <family val="1"/>
      <charset val="128"/>
    </font>
    <font>
      <sz val="10"/>
      <name val="ＭＳ 明朝"/>
      <family val="1"/>
    </font>
    <font>
      <sz val="10"/>
      <name val="ＭＳ 明朝"/>
      <family val="1"/>
      <charset val="128"/>
    </font>
    <font>
      <sz val="6"/>
      <name val="ＭＳ 明朝"/>
      <family val="1"/>
      <charset val="128"/>
    </font>
    <font>
      <sz val="7"/>
      <name val="ＭＳ 明朝"/>
      <family val="1"/>
    </font>
    <font>
      <sz val="7"/>
      <name val="ＭＳ 明朝"/>
      <family val="1"/>
      <charset val="128"/>
    </font>
    <font>
      <sz val="8"/>
      <name val="ＭＳ 明朝"/>
      <family val="1"/>
      <charset val="128"/>
    </font>
    <font>
      <sz val="7.5"/>
      <name val="ＭＳ 明朝"/>
      <family val="1"/>
      <charset val="128"/>
    </font>
    <font>
      <b/>
      <sz val="18"/>
      <color rgb="FFFF0000"/>
      <name val="ＭＳ 明朝"/>
      <family val="1"/>
      <charset val="128"/>
    </font>
    <font>
      <sz val="16"/>
      <color theme="1"/>
      <name val="BIZ UDPゴシック"/>
      <family val="3"/>
      <charset val="128"/>
    </font>
    <font>
      <sz val="12"/>
      <name val="ＭＳ 明朝"/>
      <family val="1"/>
    </font>
    <font>
      <sz val="12"/>
      <name val="ＭＳ 明朝"/>
      <family val="1"/>
      <charset val="128"/>
    </font>
    <font>
      <sz val="14"/>
      <color rgb="FFFF0000"/>
      <name val="BIZ UDPゴシック"/>
      <family val="3"/>
      <charset val="128"/>
    </font>
    <font>
      <b/>
      <sz val="12"/>
      <color rgb="FFFF0000"/>
      <name val="BIZ UDゴシック"/>
      <family val="3"/>
      <charset val="128"/>
    </font>
    <font>
      <sz val="10.5"/>
      <color rgb="FFFF0000"/>
      <name val="BIZ UDゴシック"/>
      <family val="3"/>
      <charset val="128"/>
    </font>
    <font>
      <b/>
      <sz val="16"/>
      <color theme="1"/>
      <name val="BIZ UDPゴシック"/>
      <family val="3"/>
      <charset val="128"/>
    </font>
    <font>
      <b/>
      <sz val="12"/>
      <color rgb="FFFF0000"/>
      <name val="BIZ UDPゴシック"/>
      <family val="3"/>
      <charset val="128"/>
    </font>
    <font>
      <b/>
      <sz val="14"/>
      <color rgb="FFFF0000"/>
      <name val="BIZ UDPゴシック"/>
      <family val="3"/>
      <charset val="128"/>
    </font>
    <font>
      <b/>
      <sz val="11"/>
      <color rgb="FFFF0000"/>
      <name val="BIZ UDPゴシック"/>
      <family val="3"/>
      <charset val="128"/>
    </font>
    <font>
      <sz val="10.5"/>
      <name val="BIZ UDゴシック"/>
      <family val="3"/>
      <charset val="128"/>
    </font>
    <font>
      <sz val="14"/>
      <name val="ＭＳ 明朝"/>
      <family val="1"/>
    </font>
    <font>
      <sz val="14"/>
      <name val="ＭＳ 明朝"/>
      <family val="1"/>
      <charset val="128"/>
    </font>
    <font>
      <sz val="14"/>
      <name val="ＭＳ Ｐゴシック"/>
      <family val="3"/>
    </font>
    <font>
      <sz val="6"/>
      <name val="ＭＳ Ｐゴシック"/>
      <family val="3"/>
      <charset val="128"/>
    </font>
    <font>
      <b/>
      <sz val="22"/>
      <color rgb="FFFF0000"/>
      <name val="ＭＳ 明朝"/>
      <family val="1"/>
      <charset val="128"/>
    </font>
    <font>
      <b/>
      <u/>
      <sz val="14"/>
      <name val="ＭＳ 明朝"/>
      <family val="1"/>
      <charset val="128"/>
    </font>
    <font>
      <b/>
      <sz val="14"/>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bgColor indexed="64"/>
      </patternFill>
    </fill>
    <fill>
      <patternFill patternType="solid">
        <fgColor them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s>
  <cellStyleXfs count="2">
    <xf numFmtId="0" fontId="0" fillId="0" borderId="0"/>
    <xf numFmtId="0" fontId="5" fillId="0" borderId="0">
      <alignment vertical="center"/>
    </xf>
  </cellStyleXfs>
  <cellXfs count="327">
    <xf numFmtId="0" fontId="0" fillId="0" borderId="0" xfId="0"/>
    <xf numFmtId="0" fontId="2" fillId="0" borderId="0" xfId="0" applyFont="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distributed" vertical="center" indent="1"/>
    </xf>
    <xf numFmtId="0" fontId="7" fillId="0" borderId="0" xfId="1" applyFont="1">
      <alignment vertical="center"/>
    </xf>
    <xf numFmtId="0" fontId="7" fillId="2" borderId="0" xfId="1" applyFont="1" applyFill="1">
      <alignment vertical="center"/>
    </xf>
    <xf numFmtId="0" fontId="7" fillId="2" borderId="0" xfId="1" applyFont="1" applyFill="1" applyAlignment="1">
      <alignment horizontal="right" vertical="center"/>
    </xf>
    <xf numFmtId="0" fontId="7" fillId="2" borderId="0" xfId="1" applyFont="1" applyFill="1" applyBorder="1" applyAlignment="1">
      <alignment vertical="center" shrinkToFit="1"/>
    </xf>
    <xf numFmtId="0" fontId="9" fillId="2" borderId="0" xfId="1" applyFont="1" applyFill="1" applyBorder="1" applyAlignment="1">
      <alignment horizontal="distributed" vertical="center" wrapText="1" indent="3"/>
    </xf>
    <xf numFmtId="0" fontId="7" fillId="2" borderId="6" xfId="1" applyFont="1" applyFill="1" applyBorder="1">
      <alignment vertical="center"/>
    </xf>
    <xf numFmtId="0" fontId="7" fillId="2" borderId="4" xfId="1" applyFont="1" applyFill="1" applyBorder="1" applyAlignment="1">
      <alignment horizontal="left" vertical="center"/>
    </xf>
    <xf numFmtId="0" fontId="7" fillId="2" borderId="13" xfId="1" applyFont="1" applyFill="1" applyBorder="1">
      <alignment vertical="center"/>
    </xf>
    <xf numFmtId="0" fontId="7" fillId="3" borderId="11" xfId="1" applyFont="1" applyFill="1" applyBorder="1" applyAlignment="1">
      <alignment horizontal="center" vertical="center"/>
    </xf>
    <xf numFmtId="0" fontId="7" fillId="0" borderId="11" xfId="1" applyFont="1" applyFill="1" applyBorder="1" applyAlignment="1">
      <alignment horizontal="center" vertical="center"/>
    </xf>
    <xf numFmtId="0" fontId="10" fillId="3" borderId="11" xfId="1" applyFont="1" applyFill="1" applyBorder="1" applyAlignment="1">
      <alignment horizontal="center" vertical="center"/>
    </xf>
    <xf numFmtId="0" fontId="7" fillId="2" borderId="11" xfId="1" applyFont="1" applyFill="1" applyBorder="1" applyAlignment="1">
      <alignment horizontal="center" vertical="center"/>
    </xf>
    <xf numFmtId="0" fontId="7" fillId="4" borderId="11" xfId="1" applyFont="1" applyFill="1" applyBorder="1" applyAlignment="1">
      <alignment horizontal="center" vertical="center"/>
    </xf>
    <xf numFmtId="0" fontId="7" fillId="3" borderId="1" xfId="1" applyFont="1" applyFill="1" applyBorder="1" applyAlignment="1">
      <alignment horizontal="center" vertical="center"/>
    </xf>
    <xf numFmtId="0" fontId="7" fillId="0" borderId="1" xfId="1" applyFont="1" applyFill="1" applyBorder="1" applyAlignment="1">
      <alignment horizontal="center" vertical="center"/>
    </xf>
    <xf numFmtId="0" fontId="10" fillId="3" borderId="1" xfId="1" applyFont="1" applyFill="1" applyBorder="1" applyAlignment="1">
      <alignment horizontal="center" vertical="center"/>
    </xf>
    <xf numFmtId="0" fontId="11" fillId="2" borderId="1" xfId="1" applyFont="1" applyFill="1" applyBorder="1" applyAlignment="1">
      <alignment horizontal="center" vertical="center"/>
    </xf>
    <xf numFmtId="0" fontId="7" fillId="4" borderId="1"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0" xfId="1" applyFont="1" applyFill="1" applyAlignment="1">
      <alignment vertical="center" shrinkToFit="1"/>
    </xf>
    <xf numFmtId="0" fontId="7" fillId="0" borderId="0" xfId="1" applyFont="1" applyFill="1" applyAlignment="1">
      <alignment vertical="center" shrinkToFit="1"/>
    </xf>
    <xf numFmtId="0" fontId="7" fillId="2" borderId="0" xfId="1" applyFont="1" applyFill="1" applyAlignment="1">
      <alignment vertical="top" wrapText="1"/>
    </xf>
    <xf numFmtId="0" fontId="7" fillId="2" borderId="2" xfId="1" applyFont="1" applyFill="1" applyBorder="1" applyAlignment="1">
      <alignment horizontal="center" vertical="center"/>
    </xf>
    <xf numFmtId="0" fontId="7" fillId="2" borderId="14" xfId="1" applyFont="1" applyFill="1" applyBorder="1" applyAlignment="1">
      <alignment horizontal="center" vertical="center"/>
    </xf>
    <xf numFmtId="176" fontId="12" fillId="2" borderId="2" xfId="1" applyNumberFormat="1" applyFont="1" applyFill="1" applyBorder="1" applyAlignment="1">
      <alignment horizontal="center" vertical="center" shrinkToFit="1"/>
    </xf>
    <xf numFmtId="0" fontId="14" fillId="3" borderId="1" xfId="1" applyFont="1" applyFill="1" applyBorder="1" applyAlignment="1">
      <alignment horizontal="center" vertical="center"/>
    </xf>
    <xf numFmtId="0" fontId="11" fillId="0" borderId="1" xfId="1" applyFont="1" applyFill="1" applyBorder="1" applyAlignment="1">
      <alignment horizontal="center" vertical="center"/>
    </xf>
    <xf numFmtId="0" fontId="11" fillId="3" borderId="1" xfId="1" applyFont="1" applyFill="1" applyBorder="1" applyAlignment="1">
      <alignment horizontal="center" vertical="center"/>
    </xf>
    <xf numFmtId="0" fontId="14" fillId="0" borderId="1" xfId="1" applyFont="1" applyFill="1" applyBorder="1" applyAlignment="1">
      <alignment horizontal="center" vertical="center"/>
    </xf>
    <xf numFmtId="0" fontId="15" fillId="0" borderId="0" xfId="0" applyFont="1" applyAlignment="1">
      <alignment vertical="center"/>
    </xf>
    <xf numFmtId="0" fontId="15" fillId="0" borderId="1"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10" fontId="2" fillId="0" borderId="1" xfId="0" applyNumberFormat="1" applyFont="1" applyBorder="1" applyAlignment="1">
      <alignment vertical="center"/>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15" fillId="0" borderId="11" xfId="0" applyFont="1" applyBorder="1" applyAlignment="1">
      <alignment horizontal="left" vertical="center"/>
    </xf>
    <xf numFmtId="0" fontId="15" fillId="0" borderId="8" xfId="0" applyFont="1" applyBorder="1" applyAlignment="1">
      <alignment horizontal="right" vertical="center"/>
    </xf>
    <xf numFmtId="179" fontId="15" fillId="0" borderId="1"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Border="1" applyAlignment="1">
      <alignment vertical="center"/>
    </xf>
    <xf numFmtId="177" fontId="15" fillId="0" borderId="0" xfId="0" applyNumberFormat="1" applyFont="1" applyBorder="1" applyAlignment="1">
      <alignment horizontal="left" vertical="center"/>
    </xf>
    <xf numFmtId="0" fontId="15" fillId="0" borderId="4" xfId="0" applyFont="1" applyBorder="1" applyAlignment="1">
      <alignment horizontal="center" vertical="center"/>
    </xf>
    <xf numFmtId="0" fontId="17" fillId="0" borderId="4" xfId="0" applyFont="1" applyBorder="1" applyAlignment="1">
      <alignment horizontal="left" vertical="center"/>
    </xf>
    <xf numFmtId="0" fontId="3" fillId="0" borderId="0" xfId="0" applyFont="1" applyAlignment="1">
      <alignment horizontal="center" vertical="center"/>
    </xf>
    <xf numFmtId="0" fontId="17" fillId="0" borderId="0" xfId="0" applyFont="1" applyAlignment="1">
      <alignment vertical="center"/>
    </xf>
    <xf numFmtId="0" fontId="2" fillId="2" borderId="0" xfId="0" applyFont="1" applyFill="1" applyAlignment="1">
      <alignment vertical="center"/>
    </xf>
    <xf numFmtId="0" fontId="18" fillId="2" borderId="1" xfId="0" applyFont="1" applyFill="1" applyBorder="1" applyAlignment="1">
      <alignment horizontal="center" vertical="center" wrapText="1"/>
    </xf>
    <xf numFmtId="0" fontId="2" fillId="2" borderId="1" xfId="0" applyFont="1" applyFill="1" applyBorder="1" applyAlignment="1">
      <alignment vertical="center"/>
    </xf>
    <xf numFmtId="178" fontId="19" fillId="0" borderId="1" xfId="0" applyNumberFormat="1" applyFont="1" applyBorder="1" applyAlignment="1">
      <alignment horizontal="center" vertical="center"/>
    </xf>
    <xf numFmtId="0" fontId="20" fillId="0" borderId="0" xfId="0" applyFont="1" applyAlignment="1">
      <alignment vertical="center"/>
    </xf>
    <xf numFmtId="0" fontId="15" fillId="0" borderId="4" xfId="0" applyFont="1" applyFill="1" applyBorder="1" applyAlignment="1">
      <alignment horizontal="center" vertical="center"/>
    </xf>
    <xf numFmtId="0" fontId="4" fillId="0" borderId="0" xfId="0" applyFont="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0" fontId="17" fillId="0" borderId="1" xfId="0" applyFont="1" applyBorder="1" applyAlignment="1">
      <alignment horizontal="center" vertical="center"/>
    </xf>
    <xf numFmtId="0" fontId="6" fillId="2" borderId="0" xfId="1" applyFont="1" applyFill="1" applyAlignment="1">
      <alignment vertical="top"/>
    </xf>
    <xf numFmtId="0" fontId="7" fillId="2" borderId="0" xfId="1" applyFont="1" applyFill="1" applyAlignment="1">
      <alignment horizontal="right" vertical="center"/>
    </xf>
    <xf numFmtId="0" fontId="7" fillId="2" borderId="1" xfId="1" applyFont="1" applyFill="1" applyBorder="1" applyAlignment="1">
      <alignment horizontal="center" vertical="center"/>
    </xf>
    <xf numFmtId="0" fontId="18" fillId="2" borderId="1" xfId="0" applyFont="1" applyFill="1" applyBorder="1" applyAlignment="1">
      <alignment horizontal="center" vertical="center"/>
    </xf>
    <xf numFmtId="0" fontId="18" fillId="2" borderId="0" xfId="0" applyFont="1" applyFill="1" applyAlignment="1">
      <alignment vertical="center"/>
    </xf>
    <xf numFmtId="0" fontId="2" fillId="0" borderId="0" xfId="0" applyFont="1" applyAlignment="1">
      <alignment horizontal="right" vertical="center"/>
    </xf>
    <xf numFmtId="0" fontId="18" fillId="2" borderId="0" xfId="0" applyFont="1" applyFill="1" applyBorder="1" applyAlignment="1">
      <alignment horizontal="center" vertical="center"/>
    </xf>
    <xf numFmtId="0" fontId="2" fillId="2" borderId="0" xfId="0" applyFont="1" applyFill="1" applyBorder="1" applyAlignment="1">
      <alignment horizontal="center" vertical="center"/>
    </xf>
    <xf numFmtId="0" fontId="23" fillId="0" borderId="1" xfId="0" applyFont="1" applyBorder="1" applyAlignment="1">
      <alignment vertical="center" wrapText="1"/>
    </xf>
    <xf numFmtId="0" fontId="22" fillId="0" borderId="0" xfId="0" applyFont="1" applyAlignment="1">
      <alignment horizontal="right" vertical="center"/>
    </xf>
    <xf numFmtId="0" fontId="18" fillId="0" borderId="0" xfId="0" applyFont="1" applyAlignment="1">
      <alignment horizontal="right" vertical="center"/>
    </xf>
    <xf numFmtId="178" fontId="24" fillId="0" borderId="1" xfId="0" applyNumberFormat="1" applyFont="1" applyBorder="1" applyAlignment="1">
      <alignment horizontal="center" vertical="center"/>
    </xf>
    <xf numFmtId="9" fontId="25" fillId="0" borderId="1" xfId="0" applyNumberFormat="1" applyFont="1" applyBorder="1" applyAlignment="1">
      <alignment horizontal="center" vertical="center"/>
    </xf>
    <xf numFmtId="0" fontId="11" fillId="2" borderId="0" xfId="1" applyFont="1" applyFill="1">
      <alignment vertical="center"/>
    </xf>
    <xf numFmtId="0" fontId="11" fillId="2" borderId="0" xfId="1" applyFont="1" applyFill="1" applyAlignment="1">
      <alignment horizontal="left" vertical="center"/>
    </xf>
    <xf numFmtId="0" fontId="11" fillId="2" borderId="0" xfId="1" applyFont="1" applyFill="1" applyAlignment="1">
      <alignment horizontal="center" vertical="center"/>
    </xf>
    <xf numFmtId="0" fontId="7" fillId="2" borderId="4" xfId="1" applyFont="1" applyFill="1" applyBorder="1" applyAlignment="1">
      <alignment vertical="center"/>
    </xf>
    <xf numFmtId="0" fontId="9" fillId="2" borderId="0" xfId="1" applyFont="1" applyFill="1" applyBorder="1" applyAlignment="1">
      <alignment horizontal="distributed" vertical="center" indent="2"/>
    </xf>
    <xf numFmtId="0" fontId="7" fillId="2" borderId="0" xfId="1" applyFont="1" applyFill="1" applyBorder="1">
      <alignment vertical="center"/>
    </xf>
    <xf numFmtId="0" fontId="9" fillId="2" borderId="0" xfId="1" applyFont="1" applyFill="1" applyBorder="1" applyAlignment="1">
      <alignment vertical="center"/>
    </xf>
    <xf numFmtId="0" fontId="7" fillId="2" borderId="4" xfId="1" applyFont="1" applyFill="1" applyBorder="1" applyAlignment="1">
      <alignment horizontal="left" vertical="center"/>
    </xf>
    <xf numFmtId="0" fontId="7" fillId="2" borderId="1" xfId="1" applyFont="1" applyFill="1" applyBorder="1" applyAlignment="1">
      <alignment horizontal="center" vertical="center"/>
    </xf>
    <xf numFmtId="0" fontId="6" fillId="2" borderId="0" xfId="1" applyFont="1" applyFill="1" applyAlignment="1">
      <alignment vertical="top"/>
    </xf>
    <xf numFmtId="0" fontId="7" fillId="2" borderId="0" xfId="1" applyFont="1" applyFill="1" applyAlignment="1">
      <alignment horizontal="right" vertical="center"/>
    </xf>
    <xf numFmtId="0" fontId="7" fillId="0" borderId="0" xfId="1" applyFont="1" applyAlignment="1">
      <alignment vertical="center"/>
    </xf>
    <xf numFmtId="0" fontId="27" fillId="2" borderId="0"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7" fillId="2" borderId="0" xfId="1" applyFont="1" applyFill="1" applyBorder="1" applyAlignment="1">
      <alignment horizontal="left" vertical="center" wrapText="1"/>
    </xf>
    <xf numFmtId="0" fontId="7" fillId="2" borderId="7" xfId="1" applyFont="1" applyFill="1" applyBorder="1" applyAlignment="1">
      <alignment horizontal="center" vertical="center"/>
    </xf>
    <xf numFmtId="0" fontId="7" fillId="2" borderId="0" xfId="1" applyFont="1" applyFill="1" applyBorder="1" applyAlignment="1">
      <alignment horizontal="center" vertical="center"/>
    </xf>
    <xf numFmtId="0" fontId="7" fillId="3" borderId="1" xfId="1" applyFont="1" applyFill="1" applyBorder="1">
      <alignment vertical="center"/>
    </xf>
    <xf numFmtId="0" fontId="7" fillId="4" borderId="1" xfId="1" applyFont="1" applyFill="1" applyBorder="1">
      <alignment vertical="center"/>
    </xf>
    <xf numFmtId="0" fontId="7" fillId="2" borderId="1" xfId="1" applyFont="1" applyFill="1" applyBorder="1" applyAlignment="1">
      <alignment horizontal="center" vertical="center"/>
    </xf>
    <xf numFmtId="0" fontId="7" fillId="2" borderId="0" xfId="1" applyFont="1" applyFill="1" applyBorder="1" applyAlignment="1">
      <alignment vertical="center" wrapText="1"/>
    </xf>
    <xf numFmtId="0" fontId="7" fillId="2" borderId="0" xfId="1" applyFont="1" applyFill="1" applyBorder="1" applyAlignment="1">
      <alignment horizontal="center" vertical="center"/>
    </xf>
    <xf numFmtId="0" fontId="7" fillId="2" borderId="0" xfId="1" applyFont="1" applyFill="1" applyBorder="1" applyAlignment="1">
      <alignment vertical="center"/>
    </xf>
    <xf numFmtId="0" fontId="7" fillId="2" borderId="0" xfId="1" applyFont="1" applyFill="1" applyBorder="1" applyAlignment="1">
      <alignment vertical="top" wrapText="1"/>
    </xf>
    <xf numFmtId="0" fontId="7" fillId="2" borderId="15" xfId="1" applyFont="1" applyFill="1" applyBorder="1" applyAlignment="1">
      <alignment horizontal="center" vertical="center"/>
    </xf>
    <xf numFmtId="0" fontId="7" fillId="2" borderId="0" xfId="1" applyFont="1" applyFill="1" applyBorder="1" applyAlignment="1">
      <alignment horizontal="center" vertical="top" wrapText="1"/>
    </xf>
    <xf numFmtId="0" fontId="33" fillId="2" borderId="0" xfId="1" applyFont="1" applyFill="1" applyBorder="1" applyAlignment="1">
      <alignment horizontal="center" vertical="top" wrapText="1"/>
    </xf>
    <xf numFmtId="0" fontId="7" fillId="0" borderId="0" xfId="1" applyFont="1" applyFill="1" applyBorder="1" applyAlignment="1">
      <alignment horizontal="center" vertical="center"/>
    </xf>
    <xf numFmtId="0" fontId="7" fillId="2" borderId="17" xfId="1" applyFont="1" applyFill="1" applyBorder="1">
      <alignment vertical="center"/>
    </xf>
    <xf numFmtId="0" fontId="7" fillId="2" borderId="17" xfId="1" applyFont="1" applyFill="1" applyBorder="1" applyAlignment="1">
      <alignment vertical="top" wrapText="1"/>
    </xf>
    <xf numFmtId="0" fontId="28" fillId="2" borderId="17" xfId="1" applyFont="1" applyFill="1" applyBorder="1" applyAlignment="1">
      <alignment horizontal="center" vertical="center" wrapText="1"/>
    </xf>
    <xf numFmtId="0" fontId="7" fillId="2" borderId="17" xfId="1" applyFont="1" applyFill="1" applyBorder="1" applyAlignment="1">
      <alignment horizontal="center" vertical="top" wrapText="1"/>
    </xf>
    <xf numFmtId="0" fontId="33" fillId="2" borderId="17" xfId="1" applyFont="1" applyFill="1" applyBorder="1" applyAlignment="1">
      <alignment horizontal="center" vertical="top" wrapText="1"/>
    </xf>
    <xf numFmtId="0" fontId="7" fillId="2" borderId="17"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0" xfId="1" applyFont="1" applyBorder="1">
      <alignment vertical="center"/>
    </xf>
    <xf numFmtId="9" fontId="7" fillId="2" borderId="0" xfId="1" applyNumberFormat="1" applyFont="1" applyFill="1">
      <alignment vertical="center"/>
    </xf>
    <xf numFmtId="0" fontId="36" fillId="2" borderId="0" xfId="1" applyFont="1" applyFill="1" applyAlignment="1">
      <alignment vertical="top"/>
    </xf>
    <xf numFmtId="0" fontId="37" fillId="0" borderId="0" xfId="0" applyFont="1" applyAlignment="1">
      <alignment horizontal="right" vertical="center"/>
    </xf>
    <xf numFmtId="177" fontId="24" fillId="0" borderId="14" xfId="0" applyNumberFormat="1" applyFont="1" applyBorder="1" applyAlignment="1">
      <alignment horizontal="center" vertical="center"/>
    </xf>
    <xf numFmtId="0" fontId="38" fillId="2" borderId="0" xfId="1" applyFont="1" applyFill="1" applyAlignment="1">
      <alignment horizontal="right" vertical="center"/>
    </xf>
    <xf numFmtId="0" fontId="39" fillId="2" borderId="0" xfId="1" applyFont="1" applyFill="1" applyAlignment="1">
      <alignment horizontal="right" vertical="center"/>
    </xf>
    <xf numFmtId="0" fontId="27" fillId="2" borderId="31" xfId="1" applyFont="1" applyFill="1" applyBorder="1" applyAlignment="1">
      <alignment horizontal="left" vertical="center" wrapText="1"/>
    </xf>
    <xf numFmtId="0" fontId="27" fillId="2" borderId="28" xfId="1" applyFont="1" applyFill="1" applyBorder="1" applyAlignment="1">
      <alignment horizontal="left" vertical="center" wrapText="1"/>
    </xf>
    <xf numFmtId="0" fontId="15" fillId="0" borderId="29" xfId="0" applyFont="1" applyBorder="1" applyAlignment="1">
      <alignment horizontal="center" vertical="center"/>
    </xf>
    <xf numFmtId="0" fontId="15" fillId="0" borderId="31" xfId="0" applyFont="1" applyBorder="1" applyAlignment="1">
      <alignment vertical="center"/>
    </xf>
    <xf numFmtId="0" fontId="15" fillId="0" borderId="26" xfId="0" applyFont="1" applyBorder="1" applyAlignment="1">
      <alignment horizontal="center" vertical="center"/>
    </xf>
    <xf numFmtId="0" fontId="15" fillId="0" borderId="28" xfId="0" applyFont="1" applyBorder="1" applyAlignment="1">
      <alignment vertical="center"/>
    </xf>
    <xf numFmtId="0" fontId="24" fillId="0" borderId="15" xfId="0" applyFont="1" applyBorder="1" applyAlignment="1">
      <alignment vertical="center"/>
    </xf>
    <xf numFmtId="0" fontId="7" fillId="2" borderId="32" xfId="1" applyFont="1" applyFill="1" applyBorder="1" applyAlignment="1">
      <alignment horizontal="center" vertical="center"/>
    </xf>
    <xf numFmtId="0" fontId="7" fillId="3" borderId="32" xfId="1" applyFont="1" applyFill="1" applyBorder="1" applyAlignment="1">
      <alignment horizontal="center" vertical="center"/>
    </xf>
    <xf numFmtId="0" fontId="7" fillId="0" borderId="32" xfId="1" applyFont="1" applyFill="1" applyBorder="1" applyAlignment="1">
      <alignment horizontal="center" vertical="center"/>
    </xf>
    <xf numFmtId="0" fontId="14" fillId="0" borderId="32" xfId="1" applyFont="1" applyFill="1" applyBorder="1" applyAlignment="1">
      <alignment horizontal="center" vertical="center"/>
    </xf>
    <xf numFmtId="0" fontId="11" fillId="3" borderId="32" xfId="1" applyFont="1" applyFill="1" applyBorder="1" applyAlignment="1">
      <alignment horizontal="center" vertical="center"/>
    </xf>
    <xf numFmtId="0" fontId="7" fillId="4" borderId="32" xfId="1" applyFont="1" applyFill="1" applyBorder="1" applyAlignment="1">
      <alignment horizontal="center" vertical="center"/>
    </xf>
    <xf numFmtId="0" fontId="15" fillId="0" borderId="33" xfId="0" applyFont="1" applyBorder="1" applyAlignment="1">
      <alignment horizontal="center" vertical="center"/>
    </xf>
    <xf numFmtId="0" fontId="15" fillId="0" borderId="32" xfId="0" applyFont="1" applyBorder="1" applyAlignment="1">
      <alignment horizontal="center" vertical="center"/>
    </xf>
    <xf numFmtId="0" fontId="15" fillId="0" borderId="32" xfId="0" applyFont="1" applyBorder="1" applyAlignment="1">
      <alignment vertical="center"/>
    </xf>
    <xf numFmtId="0" fontId="7" fillId="2" borderId="15" xfId="1" applyFont="1" applyFill="1" applyBorder="1" applyAlignment="1">
      <alignment vertical="center"/>
    </xf>
    <xf numFmtId="0" fontId="40" fillId="5" borderId="26" xfId="0" applyFont="1" applyFill="1" applyBorder="1" applyAlignment="1">
      <alignment horizontal="center" vertical="center"/>
    </xf>
    <xf numFmtId="0" fontId="40" fillId="5" borderId="29" xfId="0" applyFont="1" applyFill="1" applyBorder="1" applyAlignment="1">
      <alignment horizontal="center" vertical="center"/>
    </xf>
    <xf numFmtId="0" fontId="15" fillId="6" borderId="11" xfId="0" applyFont="1" applyFill="1" applyBorder="1" applyAlignment="1">
      <alignment vertical="center"/>
    </xf>
    <xf numFmtId="0" fontId="7" fillId="5" borderId="1" xfId="1" applyFont="1" applyFill="1" applyBorder="1" applyAlignment="1">
      <alignment horizontal="center" vertical="center"/>
    </xf>
    <xf numFmtId="176" fontId="12" fillId="6" borderId="11" xfId="1" applyNumberFormat="1" applyFont="1" applyFill="1" applyBorder="1" applyAlignment="1">
      <alignment horizontal="center" vertical="center" shrinkToFit="1"/>
    </xf>
    <xf numFmtId="176" fontId="13" fillId="6" borderId="11" xfId="1" applyNumberFormat="1" applyFont="1" applyFill="1" applyBorder="1" applyAlignment="1">
      <alignment horizontal="center" vertical="center" shrinkToFit="1"/>
    </xf>
    <xf numFmtId="0" fontId="15" fillId="0" borderId="38" xfId="0" applyFont="1" applyBorder="1" applyAlignment="1">
      <alignment horizontal="right" vertical="center" indent="1"/>
    </xf>
    <xf numFmtId="0" fontId="15" fillId="0" borderId="39" xfId="0" applyFont="1" applyBorder="1" applyAlignment="1">
      <alignment horizontal="right" vertical="center" indent="1"/>
    </xf>
    <xf numFmtId="0" fontId="15" fillId="0" borderId="40" xfId="0" applyFont="1" applyBorder="1" applyAlignment="1">
      <alignment horizontal="right" vertical="center" indent="1"/>
    </xf>
    <xf numFmtId="0" fontId="17" fillId="5" borderId="35" xfId="0" applyFont="1" applyFill="1" applyBorder="1" applyAlignment="1">
      <alignment vertical="center"/>
    </xf>
    <xf numFmtId="0" fontId="17" fillId="5" borderId="41" xfId="0" applyFont="1" applyFill="1" applyBorder="1" applyAlignment="1">
      <alignment vertical="center"/>
    </xf>
    <xf numFmtId="177" fontId="17" fillId="5" borderId="41" xfId="0" applyNumberFormat="1" applyFont="1" applyFill="1" applyBorder="1" applyAlignment="1">
      <alignment horizontal="left" vertical="center"/>
    </xf>
    <xf numFmtId="177" fontId="17" fillId="5" borderId="36" xfId="0" applyNumberFormat="1" applyFont="1" applyFill="1" applyBorder="1" applyAlignment="1">
      <alignment horizontal="left" vertical="center"/>
    </xf>
    <xf numFmtId="0" fontId="17" fillId="5" borderId="36" xfId="0" applyFont="1" applyFill="1" applyBorder="1" applyAlignment="1">
      <alignment vertical="center"/>
    </xf>
    <xf numFmtId="0" fontId="7" fillId="5" borderId="11" xfId="1" applyFont="1" applyFill="1" applyBorder="1" applyAlignment="1">
      <alignment horizontal="center" vertical="center"/>
    </xf>
    <xf numFmtId="0" fontId="7" fillId="5" borderId="32" xfId="1" applyFont="1" applyFill="1" applyBorder="1" applyAlignment="1">
      <alignment horizontal="center" vertical="center"/>
    </xf>
    <xf numFmtId="0" fontId="42" fillId="0" borderId="1" xfId="0" applyFont="1" applyBorder="1" applyAlignment="1">
      <alignment vertical="center" wrapText="1"/>
    </xf>
    <xf numFmtId="0" fontId="42" fillId="0" borderId="11" xfId="0" applyFont="1" applyBorder="1" applyAlignment="1">
      <alignment vertical="center" wrapText="1"/>
    </xf>
    <xf numFmtId="0" fontId="15" fillId="0" borderId="0" xfId="0" applyFont="1" applyFill="1" applyBorder="1" applyAlignment="1">
      <alignment horizontal="center" vertical="center"/>
    </xf>
    <xf numFmtId="0" fontId="17" fillId="0" borderId="0" xfId="0" applyFont="1" applyBorder="1" applyAlignment="1">
      <alignment horizontal="left" vertical="center"/>
    </xf>
    <xf numFmtId="0" fontId="20" fillId="0" borderId="0" xfId="0" applyFont="1" applyBorder="1" applyAlignment="1">
      <alignment vertical="center"/>
    </xf>
    <xf numFmtId="0" fontId="26" fillId="0" borderId="0" xfId="0" applyFont="1" applyBorder="1" applyAlignment="1">
      <alignment vertical="center"/>
    </xf>
    <xf numFmtId="0" fontId="17" fillId="0" borderId="0" xfId="0" applyFont="1" applyAlignment="1">
      <alignment vertical="center"/>
    </xf>
    <xf numFmtId="0" fontId="15" fillId="0" borderId="0" xfId="0" applyFont="1" applyBorder="1" applyAlignment="1">
      <alignment horizontal="center" vertical="center"/>
    </xf>
    <xf numFmtId="0" fontId="43" fillId="7" borderId="34" xfId="0" applyFont="1" applyFill="1" applyBorder="1" applyAlignment="1">
      <alignment horizontal="center" vertical="center"/>
    </xf>
    <xf numFmtId="0" fontId="44" fillId="8" borderId="34" xfId="0" applyFont="1" applyFill="1" applyBorder="1" applyAlignment="1">
      <alignment horizontal="center" vertical="center"/>
    </xf>
    <xf numFmtId="177" fontId="45" fillId="8" borderId="37" xfId="0" applyNumberFormat="1" applyFont="1" applyFill="1" applyBorder="1" applyAlignment="1">
      <alignment horizontal="center" vertical="center"/>
    </xf>
    <xf numFmtId="0" fontId="23" fillId="0" borderId="11" xfId="0" applyFont="1" applyBorder="1" applyAlignment="1">
      <alignment vertical="center" wrapText="1"/>
    </xf>
    <xf numFmtId="0" fontId="47" fillId="0" borderId="1" xfId="0" applyFont="1" applyBorder="1" applyAlignment="1">
      <alignment vertical="center" wrapText="1"/>
    </xf>
    <xf numFmtId="0" fontId="6" fillId="0" borderId="0" xfId="0" applyFont="1" applyFill="1" applyBorder="1" applyAlignment="1">
      <alignment vertical="top"/>
    </xf>
    <xf numFmtId="0" fontId="7" fillId="0" borderId="0" xfId="0" applyFont="1" applyFill="1" applyBorder="1" applyAlignment="1">
      <alignment vertical="center"/>
    </xf>
    <xf numFmtId="0" fontId="7" fillId="0" borderId="0" xfId="0" applyFont="1" applyFill="1" applyBorder="1" applyAlignment="1">
      <alignment horizontal="right" vertical="center"/>
    </xf>
    <xf numFmtId="0" fontId="7" fillId="0" borderId="0" xfId="0" applyFont="1" applyAlignment="1">
      <alignment vertical="center"/>
    </xf>
    <xf numFmtId="0" fontId="6" fillId="0" borderId="0" xfId="0" applyFont="1" applyFill="1" applyBorder="1" applyAlignment="1">
      <alignment vertical="center"/>
    </xf>
    <xf numFmtId="0" fontId="9" fillId="0" borderId="0" xfId="0" applyFont="1" applyFill="1" applyBorder="1" applyAlignment="1">
      <alignment vertical="center"/>
    </xf>
    <xf numFmtId="0" fontId="7" fillId="0" borderId="0" xfId="0" applyFont="1" applyFill="1" applyBorder="1" applyAlignment="1">
      <alignment vertical="center" shrinkToFit="1"/>
    </xf>
    <xf numFmtId="0" fontId="9" fillId="0" borderId="0" xfId="0" applyFont="1" applyFill="1" applyBorder="1" applyAlignment="1">
      <alignment horizontal="distributed" vertical="center" wrapText="1" indent="3"/>
    </xf>
    <xf numFmtId="0" fontId="48" fillId="0" borderId="0" xfId="0" applyFont="1" applyFill="1" applyBorder="1" applyAlignment="1">
      <alignment vertical="center"/>
    </xf>
    <xf numFmtId="0" fontId="48" fillId="0" borderId="0" xfId="0" applyFont="1" applyFill="1" applyBorder="1" applyAlignment="1">
      <alignment horizontal="distributed" vertical="center" wrapText="1" indent="3"/>
    </xf>
    <xf numFmtId="0" fontId="48" fillId="0" borderId="0" xfId="0" applyFont="1" applyFill="1" applyBorder="1" applyAlignment="1">
      <alignment vertical="center" shrinkToFit="1"/>
    </xf>
    <xf numFmtId="0" fontId="48" fillId="0" borderId="0" xfId="0" applyFont="1" applyAlignment="1">
      <alignment vertical="center"/>
    </xf>
    <xf numFmtId="0" fontId="48" fillId="0" borderId="0" xfId="0" applyFont="1" applyFill="1" applyBorder="1" applyAlignment="1">
      <alignment horizontal="left" vertical="center"/>
    </xf>
    <xf numFmtId="0" fontId="48" fillId="0" borderId="0" xfId="0" applyFont="1" applyFill="1" applyBorder="1" applyAlignment="1">
      <alignment horizontal="center" vertical="center"/>
    </xf>
    <xf numFmtId="0" fontId="49" fillId="0" borderId="0" xfId="0" applyFont="1" applyFill="1" applyBorder="1" applyAlignment="1">
      <alignment vertical="center"/>
    </xf>
    <xf numFmtId="0" fontId="49" fillId="0" borderId="0" xfId="0" applyFont="1" applyAlignment="1">
      <alignment vertical="center"/>
    </xf>
    <xf numFmtId="0" fontId="49" fillId="0" borderId="0" xfId="0" applyFont="1" applyFill="1" applyBorder="1" applyAlignment="1">
      <alignment horizontal="distributed" vertical="center" wrapText="1" indent="3"/>
    </xf>
    <xf numFmtId="0" fontId="49" fillId="0" borderId="0" xfId="0" applyFont="1" applyFill="1" applyBorder="1" applyAlignment="1">
      <alignment vertical="center" shrinkToFit="1"/>
    </xf>
    <xf numFmtId="0" fontId="49" fillId="0" borderId="0" xfId="0" applyFont="1" applyFill="1" applyBorder="1" applyAlignment="1">
      <alignment horizontal="center" vertical="center"/>
    </xf>
    <xf numFmtId="0" fontId="50" fillId="0" borderId="0" xfId="0" applyFont="1" applyAlignment="1">
      <alignment vertical="center"/>
    </xf>
    <xf numFmtId="0" fontId="48" fillId="0" borderId="0" xfId="0" applyFont="1" applyFill="1" applyBorder="1" applyAlignment="1">
      <alignment vertical="top" wrapText="1"/>
    </xf>
    <xf numFmtId="0" fontId="50" fillId="0" borderId="0" xfId="0" applyFont="1" applyAlignment="1">
      <alignment vertical="center" wrapText="1"/>
    </xf>
    <xf numFmtId="0" fontId="38" fillId="0" borderId="0" xfId="0" applyFont="1" applyAlignment="1">
      <alignment vertical="center"/>
    </xf>
    <xf numFmtId="0" fontId="52" fillId="0" borderId="0" xfId="0" applyFont="1" applyFill="1" applyBorder="1" applyAlignment="1">
      <alignment vertical="center"/>
    </xf>
    <xf numFmtId="0" fontId="53" fillId="0" borderId="0" xfId="0" applyFont="1" applyFill="1" applyBorder="1" applyAlignment="1">
      <alignment vertical="center"/>
    </xf>
    <xf numFmtId="0" fontId="54" fillId="0" borderId="0" xfId="0" applyFont="1" applyAlignment="1">
      <alignment vertical="center"/>
    </xf>
    <xf numFmtId="0" fontId="46" fillId="0" borderId="0" xfId="0" applyFont="1" applyAlignment="1">
      <alignment horizontal="right" vertical="center"/>
    </xf>
    <xf numFmtId="0" fontId="46" fillId="0" borderId="0" xfId="0" applyFont="1" applyAlignment="1">
      <alignment horizontal="center" vertical="center"/>
    </xf>
    <xf numFmtId="0" fontId="37" fillId="0" borderId="42" xfId="0" applyFont="1" applyBorder="1" applyAlignment="1">
      <alignment horizontal="center" vertical="center"/>
    </xf>
    <xf numFmtId="0" fontId="23" fillId="0" borderId="5" xfId="0" applyFont="1" applyBorder="1" applyAlignment="1">
      <alignment horizontal="left" vertical="center" wrapText="1"/>
    </xf>
    <xf numFmtId="0" fontId="23" fillId="0" borderId="11" xfId="0" applyFont="1" applyBorder="1" applyAlignment="1">
      <alignment horizontal="left" vertical="center" wrapText="1"/>
    </xf>
    <xf numFmtId="0" fontId="4" fillId="0" borderId="0" xfId="0" applyFont="1" applyAlignment="1">
      <alignment horizontal="center" vertical="top"/>
    </xf>
    <xf numFmtId="0" fontId="16" fillId="0" borderId="1" xfId="0" applyFont="1" applyFill="1" applyBorder="1" applyAlignment="1">
      <alignment horizontal="left" vertical="center" indent="1"/>
    </xf>
    <xf numFmtId="0" fontId="2" fillId="0" borderId="14" xfId="0" applyFont="1" applyBorder="1" applyAlignment="1">
      <alignment horizontal="center" vertical="center"/>
    </xf>
    <xf numFmtId="0" fontId="2" fillId="0" borderId="16" xfId="0" applyFont="1" applyBorder="1" applyAlignment="1">
      <alignment horizontal="center" vertical="center"/>
    </xf>
    <xf numFmtId="10" fontId="2" fillId="0" borderId="14" xfId="0" applyNumberFormat="1" applyFont="1" applyBorder="1" applyAlignment="1">
      <alignment horizontal="center" vertical="center"/>
    </xf>
    <xf numFmtId="10" fontId="2" fillId="0" borderId="16" xfId="0" applyNumberFormat="1" applyFont="1" applyBorder="1" applyAlignment="1">
      <alignment horizontal="center" vertical="center"/>
    </xf>
    <xf numFmtId="0" fontId="15" fillId="0" borderId="15"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180" fontId="17" fillId="0" borderId="22" xfId="0" applyNumberFormat="1" applyFont="1" applyBorder="1" applyAlignment="1">
      <alignment horizontal="center" vertical="center"/>
    </xf>
    <xf numFmtId="180" fontId="17" fillId="0" borderId="24" xfId="0" applyNumberFormat="1" applyFont="1" applyBorder="1" applyAlignment="1">
      <alignment horizontal="center" vertical="center"/>
    </xf>
    <xf numFmtId="180" fontId="17" fillId="0" borderId="25" xfId="0" applyNumberFormat="1"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8"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19" xfId="0" applyFont="1" applyBorder="1" applyAlignment="1">
      <alignment horizontal="center" vertical="center" wrapText="1"/>
    </xf>
    <xf numFmtId="0" fontId="26" fillId="0" borderId="3" xfId="0" applyFont="1" applyBorder="1" applyAlignment="1">
      <alignment horizontal="center" vertical="center"/>
    </xf>
    <xf numFmtId="0" fontId="15" fillId="0" borderId="0" xfId="0" applyFont="1" applyAlignment="1">
      <alignment horizontal="right" vertical="top"/>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1" xfId="0" applyFont="1" applyBorder="1" applyAlignment="1">
      <alignment horizontal="center" vertical="center"/>
    </xf>
    <xf numFmtId="0" fontId="17" fillId="0" borderId="4" xfId="0" applyFont="1" applyBorder="1" applyAlignment="1">
      <alignment horizontal="left" vertical="center"/>
    </xf>
    <xf numFmtId="0" fontId="15" fillId="0" borderId="4" xfId="0" applyFont="1" applyBorder="1" applyAlignment="1">
      <alignment horizontal="center" vertical="center"/>
    </xf>
    <xf numFmtId="0" fontId="15" fillId="0" borderId="0" xfId="0" applyFont="1" applyAlignment="1">
      <alignment horizontal="left" vertical="center"/>
    </xf>
    <xf numFmtId="0" fontId="15" fillId="6" borderId="11" xfId="0" applyFont="1" applyFill="1" applyBorder="1" applyAlignment="1">
      <alignment horizontal="center" vertical="center"/>
    </xf>
    <xf numFmtId="0" fontId="15" fillId="0" borderId="19" xfId="0" applyFont="1" applyBorder="1" applyAlignment="1">
      <alignment horizontal="center" vertical="center"/>
    </xf>
    <xf numFmtId="0" fontId="17" fillId="0" borderId="15" xfId="0" applyFont="1" applyBorder="1" applyAlignment="1">
      <alignment horizontal="left" vertical="center"/>
    </xf>
    <xf numFmtId="0" fontId="17" fillId="0" borderId="0" xfId="0" applyFont="1" applyAlignment="1">
      <alignment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9" fontId="25" fillId="0" borderId="14" xfId="0" applyNumberFormat="1" applyFont="1" applyBorder="1" applyAlignment="1">
      <alignment horizontal="center" vertical="center"/>
    </xf>
    <xf numFmtId="9" fontId="25" fillId="0" borderId="16" xfId="0" applyNumberFormat="1" applyFont="1" applyBorder="1" applyAlignment="1">
      <alignment horizontal="center" vertical="center"/>
    </xf>
    <xf numFmtId="0" fontId="4" fillId="0" borderId="0" xfId="0" applyFont="1" applyAlignment="1">
      <alignment horizontal="center"/>
    </xf>
    <xf numFmtId="0" fontId="24" fillId="0" borderId="1" xfId="0" applyFont="1" applyFill="1" applyBorder="1" applyAlignment="1">
      <alignment horizontal="left" vertical="center" indent="1"/>
    </xf>
    <xf numFmtId="0" fontId="41" fillId="0" borderId="0" xfId="0" applyFont="1" applyAlignment="1">
      <alignment horizontal="center" vertical="center"/>
    </xf>
    <xf numFmtId="0" fontId="42" fillId="0" borderId="5" xfId="0" applyFont="1" applyBorder="1" applyAlignment="1">
      <alignment horizontal="left" vertical="center" wrapText="1"/>
    </xf>
    <xf numFmtId="0" fontId="42" fillId="0" borderId="11" xfId="0" applyFont="1" applyBorder="1" applyAlignment="1">
      <alignment horizontal="left" vertical="center" wrapText="1"/>
    </xf>
    <xf numFmtId="0" fontId="28" fillId="2" borderId="26" xfId="1" applyFont="1" applyFill="1" applyBorder="1" applyAlignment="1">
      <alignment horizontal="center" vertical="center" wrapText="1"/>
    </xf>
    <xf numFmtId="0" fontId="28" fillId="2" borderId="27" xfId="1" applyFont="1" applyFill="1" applyBorder="1" applyAlignment="1">
      <alignment horizontal="center" vertical="center" wrapText="1"/>
    </xf>
    <xf numFmtId="0" fontId="38" fillId="2" borderId="26" xfId="1" applyFont="1" applyFill="1" applyBorder="1" applyAlignment="1">
      <alignment horizontal="center" vertical="center" wrapText="1"/>
    </xf>
    <xf numFmtId="0" fontId="38" fillId="2" borderId="27" xfId="1" applyFont="1" applyFill="1" applyBorder="1" applyAlignment="1">
      <alignment horizontal="center" vertical="center" wrapText="1"/>
    </xf>
    <xf numFmtId="0" fontId="38" fillId="2" borderId="28" xfId="1" applyFont="1" applyFill="1" applyBorder="1" applyAlignment="1">
      <alignment horizontal="center" vertical="center" wrapText="1"/>
    </xf>
    <xf numFmtId="0" fontId="33" fillId="2" borderId="26" xfId="1" applyFont="1" applyFill="1" applyBorder="1" applyAlignment="1">
      <alignment horizontal="center" vertical="center" wrapText="1"/>
    </xf>
    <xf numFmtId="0" fontId="33" fillId="2" borderId="27" xfId="1" applyFont="1" applyFill="1" applyBorder="1" applyAlignment="1">
      <alignment horizontal="center" vertical="center" wrapText="1"/>
    </xf>
    <xf numFmtId="0" fontId="28" fillId="2" borderId="29" xfId="1" applyFont="1" applyFill="1" applyBorder="1" applyAlignment="1">
      <alignment horizontal="center" vertical="center" wrapText="1"/>
    </xf>
    <xf numFmtId="0" fontId="28" fillId="2" borderId="30" xfId="1" applyFont="1" applyFill="1" applyBorder="1" applyAlignment="1">
      <alignment horizontal="center" vertical="center" wrapText="1"/>
    </xf>
    <xf numFmtId="180" fontId="38" fillId="2" borderId="29" xfId="1" applyNumberFormat="1" applyFont="1" applyFill="1" applyBorder="1" applyAlignment="1">
      <alignment horizontal="center" vertical="center" wrapText="1"/>
    </xf>
    <xf numFmtId="180" fontId="38" fillId="2" borderId="30" xfId="1" applyNumberFormat="1" applyFont="1" applyFill="1" applyBorder="1" applyAlignment="1">
      <alignment horizontal="center" vertical="center" wrapText="1"/>
    </xf>
    <xf numFmtId="180" fontId="38" fillId="2" borderId="31" xfId="1" applyNumberFormat="1" applyFont="1" applyFill="1" applyBorder="1" applyAlignment="1">
      <alignment horizontal="center" vertical="center" wrapText="1"/>
    </xf>
    <xf numFmtId="0" fontId="33" fillId="2" borderId="29" xfId="1" applyFont="1" applyFill="1" applyBorder="1" applyAlignment="1">
      <alignment horizontal="center" vertical="center" wrapText="1"/>
    </xf>
    <xf numFmtId="0" fontId="33" fillId="2" borderId="30" xfId="1" applyFont="1" applyFill="1" applyBorder="1" applyAlignment="1">
      <alignment horizontal="center" vertical="center" wrapText="1"/>
    </xf>
    <xf numFmtId="0" fontId="36" fillId="2" borderId="0" xfId="1" applyFont="1" applyFill="1" applyAlignment="1">
      <alignment horizontal="center" vertical="top"/>
    </xf>
    <xf numFmtId="0" fontId="27" fillId="2" borderId="26" xfId="1" applyFont="1" applyFill="1" applyBorder="1" applyAlignment="1">
      <alignment horizontal="center" vertical="center"/>
    </xf>
    <xf numFmtId="0" fontId="28" fillId="2" borderId="27" xfId="1" applyFont="1" applyFill="1" applyBorder="1" applyAlignment="1">
      <alignment horizontal="center" vertical="center"/>
    </xf>
    <xf numFmtId="0" fontId="38" fillId="2" borderId="26" xfId="1" applyFont="1" applyFill="1" applyBorder="1" applyAlignment="1">
      <alignment horizontal="center" vertical="center"/>
    </xf>
    <xf numFmtId="0" fontId="38" fillId="2" borderId="27" xfId="1" applyFont="1" applyFill="1" applyBorder="1" applyAlignment="1">
      <alignment horizontal="center" vertical="center"/>
    </xf>
    <xf numFmtId="0" fontId="38" fillId="2" borderId="28" xfId="1" applyFont="1" applyFill="1" applyBorder="1" applyAlignment="1">
      <alignment horizontal="center" vertical="center"/>
    </xf>
    <xf numFmtId="0" fontId="33" fillId="2" borderId="27" xfId="1" applyFont="1" applyFill="1" applyBorder="1" applyAlignment="1">
      <alignment horizontal="center" vertical="center"/>
    </xf>
    <xf numFmtId="0" fontId="7" fillId="2" borderId="1" xfId="1" applyFont="1" applyFill="1" applyBorder="1" applyAlignment="1">
      <alignment horizontal="center" vertical="center"/>
    </xf>
    <xf numFmtId="0" fontId="7" fillId="5" borderId="5" xfId="1" applyFont="1" applyFill="1" applyBorder="1" applyAlignment="1">
      <alignment horizontal="center" vertical="center"/>
    </xf>
    <xf numFmtId="0" fontId="7" fillId="5" borderId="9"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9"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9" xfId="1" applyFont="1" applyFill="1" applyBorder="1" applyAlignment="1">
      <alignment horizontal="center" vertical="center"/>
    </xf>
    <xf numFmtId="0" fontId="10" fillId="3" borderId="5" xfId="1" applyFont="1" applyFill="1" applyBorder="1" applyAlignment="1">
      <alignment horizontal="center" vertical="center"/>
    </xf>
    <xf numFmtId="0" fontId="10" fillId="3" borderId="9"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9" xfId="1" applyFont="1" applyFill="1" applyBorder="1" applyAlignment="1">
      <alignment horizontal="center" vertical="center"/>
    </xf>
    <xf numFmtId="0" fontId="7" fillId="6" borderId="12" xfId="1" applyFont="1" applyFill="1" applyBorder="1" applyAlignment="1">
      <alignment horizontal="center" vertical="center" shrinkToFit="1"/>
    </xf>
    <xf numFmtId="0" fontId="7" fillId="6" borderId="4" xfId="1" applyFont="1" applyFill="1" applyBorder="1" applyAlignment="1">
      <alignment horizontal="center" vertical="center" shrinkToFit="1"/>
    </xf>
    <xf numFmtId="0" fontId="7" fillId="6" borderId="13" xfId="1" applyFont="1" applyFill="1" applyBorder="1" applyAlignment="1">
      <alignment horizontal="center" vertical="center" shrinkToFit="1"/>
    </xf>
    <xf numFmtId="0" fontId="7" fillId="2" borderId="0" xfId="1" applyFont="1" applyFill="1" applyBorder="1" applyAlignment="1">
      <alignment horizontal="center" vertical="center"/>
    </xf>
    <xf numFmtId="0" fontId="7" fillId="2" borderId="32" xfId="1" applyFont="1" applyFill="1" applyBorder="1" applyAlignment="1">
      <alignment horizontal="center" vertical="center"/>
    </xf>
    <xf numFmtId="0" fontId="29" fillId="2" borderId="5" xfId="1" applyFont="1" applyFill="1" applyBorder="1" applyAlignment="1">
      <alignment horizontal="center" vertical="center" wrapText="1"/>
    </xf>
    <xf numFmtId="0" fontId="30" fillId="2" borderId="9" xfId="1" applyFont="1" applyFill="1" applyBorder="1" applyAlignment="1">
      <alignment horizontal="center" vertical="center"/>
    </xf>
    <xf numFmtId="0" fontId="30" fillId="2" borderId="11" xfId="1" applyFont="1" applyFill="1" applyBorder="1" applyAlignment="1">
      <alignment horizontal="center" vertical="center"/>
    </xf>
    <xf numFmtId="0" fontId="7" fillId="4" borderId="5" xfId="1" applyFont="1" applyFill="1" applyBorder="1" applyAlignment="1">
      <alignment horizontal="center" vertical="center"/>
    </xf>
    <xf numFmtId="0" fontId="7" fillId="4" borderId="9"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12" xfId="1" applyFont="1" applyFill="1" applyBorder="1" applyAlignment="1">
      <alignment horizontal="center"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0" xfId="1" applyFont="1" applyFill="1" applyBorder="1" applyAlignment="1">
      <alignment horizontal="right" vertical="center"/>
    </xf>
    <xf numFmtId="0" fontId="7" fillId="2" borderId="10" xfId="1" applyFont="1" applyFill="1" applyBorder="1" applyAlignment="1">
      <alignment horizontal="right" vertical="center"/>
    </xf>
    <xf numFmtId="0" fontId="7" fillId="2" borderId="4" xfId="1" applyFont="1" applyFill="1" applyBorder="1" applyAlignment="1">
      <alignment horizontal="left" vertical="center"/>
    </xf>
    <xf numFmtId="0" fontId="7" fillId="2" borderId="4" xfId="1" applyFont="1" applyFill="1" applyBorder="1" applyAlignment="1">
      <alignment horizontal="center" vertical="center"/>
    </xf>
    <xf numFmtId="0" fontId="9" fillId="2" borderId="3" xfId="1" applyFont="1" applyFill="1" applyBorder="1" applyAlignment="1">
      <alignment horizontal="distributed" vertical="center" indent="2"/>
    </xf>
    <xf numFmtId="0" fontId="27" fillId="2" borderId="0" xfId="1" applyFont="1" applyFill="1" applyBorder="1" applyAlignment="1">
      <alignment horizontal="center" vertical="center"/>
    </xf>
    <xf numFmtId="0" fontId="27" fillId="2" borderId="0" xfId="1" applyFont="1" applyFill="1" applyBorder="1" applyAlignment="1">
      <alignment horizontal="left" vertical="center"/>
    </xf>
    <xf numFmtId="0" fontId="28" fillId="2" borderId="0" xfId="1" applyFont="1" applyFill="1" applyBorder="1" applyAlignment="1">
      <alignment horizontal="left" vertical="center"/>
    </xf>
    <xf numFmtId="0" fontId="27" fillId="2" borderId="0" xfId="1" applyFont="1" applyFill="1" applyBorder="1" applyAlignment="1">
      <alignment horizontal="center" vertical="center" wrapText="1"/>
    </xf>
    <xf numFmtId="0" fontId="27" fillId="2" borderId="0" xfId="1" applyFont="1" applyFill="1" applyBorder="1" applyAlignment="1">
      <alignment horizontal="left" vertical="center" wrapText="1"/>
    </xf>
    <xf numFmtId="0" fontId="27" fillId="2" borderId="26" xfId="1" applyFont="1" applyFill="1" applyBorder="1" applyAlignment="1">
      <alignment horizontal="center" vertical="center" wrapText="1"/>
    </xf>
    <xf numFmtId="0" fontId="28" fillId="2" borderId="28" xfId="1" applyFont="1" applyFill="1" applyBorder="1" applyAlignment="1">
      <alignment horizontal="center" vertical="center" wrapText="1"/>
    </xf>
    <xf numFmtId="0" fontId="29" fillId="2" borderId="27" xfId="1" applyFont="1" applyFill="1" applyBorder="1" applyAlignment="1">
      <alignment horizontal="center" vertical="center" wrapText="1"/>
    </xf>
    <xf numFmtId="0" fontId="27" fillId="2" borderId="29" xfId="1" applyFont="1" applyFill="1" applyBorder="1" applyAlignment="1">
      <alignment horizontal="center" vertical="center" wrapText="1"/>
    </xf>
    <xf numFmtId="0" fontId="28" fillId="2" borderId="31" xfId="1" applyFont="1" applyFill="1" applyBorder="1" applyAlignment="1">
      <alignment horizontal="center" vertical="center" wrapText="1"/>
    </xf>
    <xf numFmtId="0" fontId="7" fillId="0" borderId="14" xfId="1" applyFont="1" applyFill="1" applyBorder="1" applyAlignment="1">
      <alignment horizontal="center" vertical="center"/>
    </xf>
    <xf numFmtId="0" fontId="7" fillId="0" borderId="15" xfId="1" applyFont="1" applyFill="1" applyBorder="1" applyAlignment="1">
      <alignment horizontal="center" vertical="center"/>
    </xf>
    <xf numFmtId="0" fontId="7" fillId="2" borderId="4" xfId="1" applyFont="1" applyFill="1" applyBorder="1" applyAlignment="1">
      <alignment horizontal="right" vertical="center"/>
    </xf>
    <xf numFmtId="0" fontId="11" fillId="2" borderId="4" xfId="1" applyFont="1" applyFill="1" applyBorder="1" applyAlignment="1">
      <alignment horizontal="right" vertical="center"/>
    </xf>
    <xf numFmtId="0" fontId="7" fillId="2" borderId="15" xfId="1" applyFont="1" applyFill="1" applyBorder="1" applyAlignment="1">
      <alignment horizontal="center" vertical="center"/>
    </xf>
    <xf numFmtId="0" fontId="29" fillId="2" borderId="30" xfId="1" applyFont="1" applyFill="1" applyBorder="1" applyAlignment="1">
      <alignment horizontal="center" vertical="center" wrapText="1"/>
    </xf>
    <xf numFmtId="0" fontId="29" fillId="2" borderId="26" xfId="1" applyFont="1" applyFill="1" applyBorder="1" applyAlignment="1">
      <alignment horizontal="center" vertical="center" wrapText="1"/>
    </xf>
    <xf numFmtId="0" fontId="29" fillId="2" borderId="29" xfId="1" applyFont="1" applyFill="1" applyBorder="1" applyAlignment="1">
      <alignment horizontal="center" vertical="center" wrapText="1"/>
    </xf>
    <xf numFmtId="0" fontId="7" fillId="2" borderId="14" xfId="1" applyFont="1" applyFill="1" applyBorder="1" applyAlignment="1">
      <alignment horizontal="left" vertical="center"/>
    </xf>
    <xf numFmtId="0" fontId="7" fillId="2" borderId="15" xfId="1" applyFont="1" applyFill="1" applyBorder="1" applyAlignment="1">
      <alignment horizontal="left" vertical="center"/>
    </xf>
    <xf numFmtId="0" fontId="7" fillId="2" borderId="16" xfId="1" applyFont="1" applyFill="1" applyBorder="1" applyAlignment="1">
      <alignment horizontal="left" vertical="center"/>
    </xf>
    <xf numFmtId="0" fontId="7" fillId="0" borderId="0" xfId="1" applyFont="1" applyAlignment="1">
      <alignment horizontal="center" vertical="center"/>
    </xf>
    <xf numFmtId="0" fontId="7" fillId="2" borderId="4" xfId="1" applyFont="1" applyFill="1" applyBorder="1" applyAlignment="1">
      <alignment horizontal="center" vertical="center" shrinkToFit="1"/>
    </xf>
    <xf numFmtId="0" fontId="15" fillId="0" borderId="1" xfId="0" applyFont="1" applyBorder="1" applyAlignment="1">
      <alignment horizontal="center" vertical="center"/>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2" xfId="0" applyFont="1" applyBorder="1" applyAlignment="1">
      <alignment horizontal="center" vertical="center"/>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49" fillId="0" borderId="0" xfId="0" applyFont="1" applyAlignment="1">
      <alignment vertical="center" wrapText="1"/>
    </xf>
    <xf numFmtId="0" fontId="0" fillId="0" borderId="0" xfId="0" applyAlignment="1">
      <alignment vertical="center" wrapText="1"/>
    </xf>
    <xf numFmtId="0" fontId="48" fillId="0" borderId="0" xfId="0" applyFont="1" applyAlignment="1">
      <alignment vertical="top" wrapText="1"/>
    </xf>
    <xf numFmtId="0" fontId="50" fillId="0" borderId="0" xfId="0" applyFont="1" applyAlignment="1">
      <alignment vertical="top"/>
    </xf>
    <xf numFmtId="0" fontId="0" fillId="0" borderId="0" xfId="0" applyAlignment="1">
      <alignment vertical="center"/>
    </xf>
    <xf numFmtId="0" fontId="49" fillId="0" borderId="0" xfId="0" applyFont="1" applyAlignment="1">
      <alignment vertical="top" wrapText="1"/>
    </xf>
    <xf numFmtId="0" fontId="50" fillId="0" borderId="0" xfId="0" applyFont="1" applyAlignment="1">
      <alignment vertical="top" wrapText="1"/>
    </xf>
  </cellXfs>
  <cellStyles count="2">
    <cellStyle name="標準" xfId="0" builtinId="0"/>
    <cellStyle name="標準 2" xfId="1"/>
  </cellStyles>
  <dxfs count="62">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2</xdr:col>
      <xdr:colOff>47626</xdr:colOff>
      <xdr:row>6</xdr:row>
      <xdr:rowOff>0</xdr:rowOff>
    </xdr:from>
    <xdr:to>
      <xdr:col>2</xdr:col>
      <xdr:colOff>161925</xdr:colOff>
      <xdr:row>8</xdr:row>
      <xdr:rowOff>295276</xdr:rowOff>
    </xdr:to>
    <xdr:sp macro="" textlink="">
      <xdr:nvSpPr>
        <xdr:cNvPr id="2" name="右中かっこ 1"/>
        <xdr:cNvSpPr/>
      </xdr:nvSpPr>
      <xdr:spPr>
        <a:xfrm>
          <a:off x="5753101" y="1828800"/>
          <a:ext cx="114299" cy="904876"/>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72199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（記事欄）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工期内の日数　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（３</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日＋３０日＋２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６</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現場閉所を行った日数　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（１</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現場閉所率　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＝３１</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０３</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　２８</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５％　（４週８休以上）</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rgbClr val="FF0000"/>
              </a:solidFill>
              <a:effectLst/>
              <a:uLnTx/>
              <a:uFillTx/>
              <a:latin typeface="+mn-lt"/>
              <a:ea typeface="+mn-ea"/>
              <a:cs typeface="+mn-cs"/>
            </a:rPr>
            <a:t>　</a:t>
          </a:r>
          <a:r>
            <a:rPr kumimoji="0" lang="ja-JP" altLang="en-US" sz="1200" b="0" i="0" u="none" strike="noStrike" kern="0" cap="none" spc="0" normalizeH="0" baseline="0" noProof="0">
              <a:ln>
                <a:noFill/>
              </a:ln>
              <a:solidFill>
                <a:srgbClr val="FF0000"/>
              </a:solidFill>
              <a:effectLst/>
              <a:uLnTx/>
              <a:uFillTx/>
              <a:latin typeface="+mn-lt"/>
              <a:ea typeface="+mn-ea"/>
              <a:cs typeface="+mn-cs"/>
            </a:rPr>
            <a:t>月単位の現場閉所：達成（未達成）</a:t>
          </a:r>
          <a:endParaRPr kumimoji="0" lang="ja-JP" altLang="ja-JP" sz="12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29</xdr:row>
          <xdr:rowOff>504825</xdr:rowOff>
        </xdr:from>
        <xdr:to>
          <xdr:col>6</xdr:col>
          <xdr:colOff>33298</xdr:colOff>
          <xdr:row>33</xdr:row>
          <xdr:rowOff>9525</xdr:rowOff>
        </xdr:to>
        <xdr:pic>
          <xdr:nvPicPr>
            <xdr:cNvPr id="7" name="図 6"/>
            <xdr:cNvPicPr>
              <a:picLocks noChangeAspect="1" noChangeArrowheads="1"/>
              <a:extLst>
                <a:ext uri="{84589F7E-364E-4C9E-8A38-B11213B215E9}">
                  <a14:cameraTool cellRange="$I$34:$O$35" spid="_x0000_s1253"/>
                </a:ext>
              </a:extLst>
            </xdr:cNvPicPr>
          </xdr:nvPicPr>
          <xdr:blipFill>
            <a:blip xmlns:r="http://schemas.openxmlformats.org/officeDocument/2006/relationships" r:embed="rId1"/>
            <a:srcRect/>
            <a:stretch>
              <a:fillRect/>
            </a:stretch>
          </xdr:blipFill>
          <xdr:spPr bwMode="auto">
            <a:xfrm>
              <a:off x="3552825" y="10077450"/>
              <a:ext cx="3862348" cy="120015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1028700</xdr:colOff>
      <xdr:row>6</xdr:row>
      <xdr:rowOff>0</xdr:rowOff>
    </xdr:from>
    <xdr:to>
      <xdr:col>2</xdr:col>
      <xdr:colOff>0</xdr:colOff>
      <xdr:row>8</xdr:row>
      <xdr:rowOff>0</xdr:rowOff>
    </xdr:to>
    <xdr:cxnSp macro="">
      <xdr:nvCxnSpPr>
        <xdr:cNvPr id="3" name="直線コネクタ 2"/>
        <xdr:cNvCxnSpPr/>
      </xdr:nvCxnSpPr>
      <xdr:spPr>
        <a:xfrm>
          <a:off x="1028700" y="1815353"/>
          <a:ext cx="1526241" cy="6051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33</xdr:row>
      <xdr:rowOff>0</xdr:rowOff>
    </xdr:from>
    <xdr:to>
      <xdr:col>17</xdr:col>
      <xdr:colOff>0</xdr:colOff>
      <xdr:row>42</xdr:row>
      <xdr:rowOff>291353</xdr:rowOff>
    </xdr:to>
    <xdr:sp macro="" textlink="">
      <xdr:nvSpPr>
        <xdr:cNvPr id="5" name="正方形/長方形 4"/>
        <xdr:cNvSpPr/>
      </xdr:nvSpPr>
      <xdr:spPr>
        <a:xfrm>
          <a:off x="1042147" y="10567147"/>
          <a:ext cx="7227794" cy="321608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en-US" altLang="ja-JP" sz="18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800">
              <a:solidFill>
                <a:srgbClr val="FF0000"/>
              </a:solidFill>
              <a:latin typeface="BIZ UDPゴシック" panose="020B0400000000000000" pitchFamily="50" charset="-128"/>
              <a:ea typeface="BIZ UDPゴシック" panose="020B0400000000000000" pitchFamily="50" charset="-128"/>
            </a:rPr>
            <a:t> </a:t>
          </a:r>
          <a:r>
            <a:rPr kumimoji="1" lang="ja-JP" altLang="en-US" sz="2000">
              <a:solidFill>
                <a:srgbClr val="FF0000"/>
              </a:solidFill>
              <a:latin typeface="BIZ UDPゴシック" panose="020B0400000000000000" pitchFamily="50" charset="-128"/>
              <a:ea typeface="BIZ UDPゴシック" panose="020B0400000000000000" pitchFamily="50" charset="-128"/>
            </a:rPr>
            <a:t>■　「勤務状況確認表」を記載する際の留意事項</a:t>
          </a:r>
        </a:p>
        <a:p>
          <a:pPr algn="l"/>
          <a:endParaRPr kumimoji="1" lang="ja-JP" altLang="en-US" sz="1400">
            <a:latin typeface="BIZ UDPゴシック" panose="020B0400000000000000" pitchFamily="50" charset="-128"/>
            <a:ea typeface="BIZ UDPゴシック" panose="020B0400000000000000" pitchFamily="50" charset="-128"/>
          </a:endParaRPr>
        </a:p>
        <a:p>
          <a:pPr algn="l"/>
          <a:r>
            <a:rPr kumimoji="1" lang="ja-JP" altLang="en-US" sz="1600" u="none">
              <a:latin typeface="BIZ UDPゴシック" panose="020B0400000000000000" pitchFamily="50" charset="-128"/>
              <a:ea typeface="BIZ UDPゴシック" panose="020B0400000000000000" pitchFamily="50" charset="-128"/>
            </a:rPr>
            <a:t> </a:t>
          </a:r>
          <a:r>
            <a:rPr kumimoji="1" lang="ja-JP" altLang="en-US" sz="1600" u="sng">
              <a:latin typeface="BIZ UDPゴシック" panose="020B0400000000000000" pitchFamily="50" charset="-128"/>
              <a:ea typeface="BIZ UDPゴシック" panose="020B0400000000000000" pitchFamily="50" charset="-128"/>
            </a:rPr>
            <a:t> １．「工期内日数」 及び 「現場閉所を実施した日数」について </a:t>
          </a:r>
        </a:p>
        <a:p>
          <a:pPr algn="l"/>
          <a:r>
            <a:rPr kumimoji="1" lang="ja-JP" altLang="en-US" sz="1600">
              <a:latin typeface="BIZ UDPゴシック" panose="020B0400000000000000" pitchFamily="50" charset="-128"/>
              <a:ea typeface="BIZ UDPゴシック" panose="020B0400000000000000" pitchFamily="50" charset="-128"/>
            </a:rPr>
            <a:t>  次の①から④までの期間を除いた日数を記載するものとする。</a:t>
          </a:r>
        </a:p>
        <a:p>
          <a:pPr algn="l"/>
          <a:endParaRPr kumimoji="1" lang="ja-JP" altLang="en-US" sz="1600">
            <a:latin typeface="BIZ UDPゴシック" panose="020B0400000000000000" pitchFamily="50" charset="-128"/>
            <a:ea typeface="BIZ UDPゴシック" panose="020B0400000000000000" pitchFamily="50" charset="-128"/>
          </a:endParaRPr>
        </a:p>
        <a:p>
          <a:pPr algn="l"/>
          <a:r>
            <a:rPr kumimoji="1" lang="ja-JP" altLang="en-US" sz="1600">
              <a:latin typeface="BIZ UDPゴシック" panose="020B0400000000000000" pitchFamily="50" charset="-128"/>
              <a:ea typeface="BIZ UDPゴシック" panose="020B0400000000000000" pitchFamily="50" charset="-128"/>
            </a:rPr>
            <a:t>  ① 工場製作がある場合は、本工事の工場製作のみが行われている期間</a:t>
          </a:r>
        </a:p>
        <a:p>
          <a:pPr algn="l"/>
          <a:r>
            <a:rPr kumimoji="1" lang="ja-JP" altLang="en-US" sz="1600">
              <a:latin typeface="BIZ UDPゴシック" panose="020B0400000000000000" pitchFamily="50" charset="-128"/>
              <a:ea typeface="BIZ UDPゴシック" panose="020B0400000000000000" pitchFamily="50" charset="-128"/>
            </a:rPr>
            <a:t>  ② 工事全体を一時中止している期間</a:t>
          </a:r>
        </a:p>
        <a:p>
          <a:pPr algn="l"/>
          <a:r>
            <a:rPr kumimoji="1" lang="ja-JP" altLang="en-US" sz="1600">
              <a:latin typeface="BIZ UDPゴシック" panose="020B0400000000000000" pitchFamily="50" charset="-128"/>
              <a:ea typeface="BIZ UDPゴシック" panose="020B0400000000000000" pitchFamily="50" charset="-128"/>
            </a:rPr>
            <a:t>  ③ 夏期休暇３日間、年末年始休暇６日間</a:t>
          </a:r>
        </a:p>
        <a:p>
          <a:pPr algn="l"/>
          <a:r>
            <a:rPr kumimoji="1" lang="ja-JP" altLang="en-US" sz="1600">
              <a:latin typeface="BIZ UDPゴシック" panose="020B0400000000000000" pitchFamily="50" charset="-128"/>
              <a:ea typeface="BIZ UDPゴシック" panose="020B0400000000000000" pitchFamily="50" charset="-128"/>
            </a:rPr>
            <a:t>  ④ 余裕期間工事の場合は、当初契約締結の日から工事着手日前日までの期間</a:t>
          </a:r>
        </a:p>
        <a:p>
          <a:pPr algn="l"/>
          <a:endParaRPr kumimoji="1" lang="ja-JP" altLang="en-US" sz="1400">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69532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200">
              <a:solidFill>
                <a:sysClr val="windowText" lastClr="000000"/>
              </a:solidFill>
              <a:effectLst/>
              <a:latin typeface="+mn-lt"/>
              <a:ea typeface="+mn-ea"/>
              <a:cs typeface="+mn-cs"/>
            </a:rPr>
            <a:t>（記事欄）</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工期内の日数　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（３</a:t>
          </a:r>
          <a:r>
            <a:rPr lang="ja-JP" altLang="en-US" sz="1200">
              <a:solidFill>
                <a:sysClr val="windowText" lastClr="000000"/>
              </a:solidFill>
              <a:effectLst/>
              <a:latin typeface="+mn-lt"/>
              <a:ea typeface="+mn-ea"/>
              <a:cs typeface="+mn-cs"/>
            </a:rPr>
            <a:t>１</a:t>
          </a:r>
          <a:r>
            <a:rPr lang="ja-JP" altLang="ja-JP" sz="1200">
              <a:solidFill>
                <a:sysClr val="windowText" lastClr="000000"/>
              </a:solidFill>
              <a:effectLst/>
              <a:latin typeface="+mn-lt"/>
              <a:ea typeface="+mn-ea"/>
              <a:cs typeface="+mn-cs"/>
            </a:rPr>
            <a:t>日＋３０日＋２</a:t>
          </a:r>
          <a:r>
            <a:rPr lang="ja-JP" altLang="en-US" sz="1200">
              <a:solidFill>
                <a:sysClr val="windowText" lastClr="000000"/>
              </a:solidFill>
              <a:effectLst/>
              <a:latin typeface="+mn-lt"/>
              <a:ea typeface="+mn-ea"/>
              <a:cs typeface="+mn-cs"/>
            </a:rPr>
            <a:t>６</a:t>
          </a:r>
          <a:r>
            <a:rPr lang="ja-JP" altLang="ja-JP" sz="1200">
              <a:solidFill>
                <a:sysClr val="windowText" lastClr="000000"/>
              </a:solidFill>
              <a:effectLst/>
              <a:latin typeface="+mn-lt"/>
              <a:ea typeface="+mn-ea"/>
              <a:cs typeface="+mn-cs"/>
            </a:rPr>
            <a:t>日）</a:t>
          </a:r>
        </a:p>
        <a:p>
          <a:r>
            <a:rPr lang="ja-JP" altLang="ja-JP" sz="1200">
              <a:solidFill>
                <a:sysClr val="windowText" lastClr="000000"/>
              </a:solidFill>
              <a:effectLst/>
              <a:latin typeface="+mn-lt"/>
              <a:ea typeface="+mn-ea"/>
              <a:cs typeface="+mn-cs"/>
            </a:rPr>
            <a:t>　現場閉所を行った日数　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（１</a:t>
          </a:r>
          <a:r>
            <a:rPr lang="ja-JP" altLang="en-US" sz="1200">
              <a:solidFill>
                <a:sysClr val="windowText" lastClr="000000"/>
              </a:solidFill>
              <a:effectLst/>
              <a:latin typeface="+mn-lt"/>
              <a:ea typeface="+mn-ea"/>
              <a:cs typeface="+mn-cs"/>
            </a:rPr>
            <a:t>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１０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a:t>
          </a:r>
        </a:p>
        <a:p>
          <a:r>
            <a:rPr lang="ja-JP" altLang="ja-JP" sz="1200">
              <a:solidFill>
                <a:sysClr val="windowText" lastClr="000000"/>
              </a:solidFill>
              <a:effectLst/>
              <a:latin typeface="+mn-lt"/>
              <a:ea typeface="+mn-ea"/>
              <a:cs typeface="+mn-cs"/>
            </a:rPr>
            <a:t>　現場閉所率　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＝３１</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０３</a:t>
          </a:r>
          <a:r>
            <a:rPr lang="ja-JP" altLang="ja-JP" sz="1200">
              <a:solidFill>
                <a:sysClr val="windowText" lastClr="000000"/>
              </a:solidFill>
              <a:effectLst/>
              <a:latin typeface="+mn-lt"/>
              <a:ea typeface="+mn-ea"/>
              <a:cs typeface="+mn-cs"/>
            </a:rPr>
            <a:t>％　≧　２８</a:t>
          </a:r>
          <a:r>
            <a:rPr lang="en-US" altLang="ja-JP"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５％　（４週８休以上）</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ja-JP" sz="1200">
              <a:solidFill>
                <a:srgbClr val="FF0000"/>
              </a:solidFill>
              <a:effectLst/>
              <a:latin typeface="+mn-lt"/>
              <a:ea typeface="+mn-ea"/>
              <a:cs typeface="+mn-cs"/>
            </a:rPr>
            <a:t>　</a:t>
          </a:r>
          <a:r>
            <a:rPr lang="ja-JP" altLang="en-US" sz="1200">
              <a:solidFill>
                <a:srgbClr val="FF0000"/>
              </a:solidFill>
              <a:effectLst/>
              <a:latin typeface="+mn-lt"/>
              <a:ea typeface="+mn-ea"/>
              <a:cs typeface="+mn-cs"/>
            </a:rPr>
            <a:t>月単位の現場閉所：達成（未達成）</a:t>
          </a:r>
          <a:endParaRPr lang="ja-JP" altLang="ja-JP" sz="1200">
            <a:solidFill>
              <a:srgbClr val="FF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29</xdr:row>
          <xdr:rowOff>523875</xdr:rowOff>
        </xdr:from>
        <xdr:to>
          <xdr:col>6</xdr:col>
          <xdr:colOff>19050</xdr:colOff>
          <xdr:row>33</xdr:row>
          <xdr:rowOff>9525</xdr:rowOff>
        </xdr:to>
        <xdr:pic>
          <xdr:nvPicPr>
            <xdr:cNvPr id="3" name="図 2"/>
            <xdr:cNvPicPr>
              <a:picLocks noChangeAspect="1" noChangeArrowheads="1"/>
              <a:extLst>
                <a:ext uri="{84589F7E-364E-4C9E-8A38-B11213B215E9}">
                  <a14:cameraTool cellRange="$I$34:$O$35" spid="_x0000_s7369"/>
                </a:ext>
              </a:extLst>
            </xdr:cNvPicPr>
          </xdr:nvPicPr>
          <xdr:blipFill>
            <a:blip xmlns:r="http://schemas.openxmlformats.org/officeDocument/2006/relationships" r:embed="rId1"/>
            <a:srcRect/>
            <a:stretch>
              <a:fillRect/>
            </a:stretch>
          </xdr:blipFill>
          <xdr:spPr bwMode="auto">
            <a:xfrm>
              <a:off x="3619500" y="10096500"/>
              <a:ext cx="3781425"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2</xdr:col>
      <xdr:colOff>0</xdr:colOff>
      <xdr:row>8</xdr:row>
      <xdr:rowOff>9525</xdr:rowOff>
    </xdr:from>
    <xdr:to>
      <xdr:col>5</xdr:col>
      <xdr:colOff>0</xdr:colOff>
      <xdr:row>11</xdr:row>
      <xdr:rowOff>9525</xdr:rowOff>
    </xdr:to>
    <xdr:sp macro="" textlink="">
      <xdr:nvSpPr>
        <xdr:cNvPr id="2" name="Line 3">
          <a:extLst>
            <a:ext uri="{FF2B5EF4-FFF2-40B4-BE49-F238E27FC236}">
              <a16:creationId xmlns:a16="http://schemas.microsoft.com/office/drawing/2014/main" id="{00000000-0008-0000-0D00-000005000000}"/>
            </a:ext>
          </a:extLst>
        </xdr:cNvPr>
        <xdr:cNvSpPr>
          <a:spLocks noChangeShapeType="1"/>
        </xdr:cNvSpPr>
      </xdr:nvSpPr>
      <xdr:spPr>
        <a:xfrm>
          <a:off x="762000" y="1428750"/>
          <a:ext cx="1371600" cy="571500"/>
        </a:xfrm>
        <a:prstGeom prst="line">
          <a:avLst/>
        </a:prstGeom>
        <a:noFill/>
        <a:ln w="9525">
          <a:solidFill>
            <a:srgbClr val="000000"/>
          </a:solidFill>
          <a:round/>
          <a:headEnd/>
          <a:tailEnd/>
        </a:ln>
      </xdr:spPr>
    </xdr:sp>
    <xdr:clientData/>
  </xdr:twoCellAnchor>
  <xdr:twoCellAnchor>
    <xdr:from>
      <xdr:col>2</xdr:col>
      <xdr:colOff>0</xdr:colOff>
      <xdr:row>42</xdr:row>
      <xdr:rowOff>9525</xdr:rowOff>
    </xdr:from>
    <xdr:to>
      <xdr:col>5</xdr:col>
      <xdr:colOff>0</xdr:colOff>
      <xdr:row>45</xdr:row>
      <xdr:rowOff>9525</xdr:rowOff>
    </xdr:to>
    <xdr:sp macro="" textlink="">
      <xdr:nvSpPr>
        <xdr:cNvPr id="3" name="Line 3">
          <a:extLst>
            <a:ext uri="{FF2B5EF4-FFF2-40B4-BE49-F238E27FC236}">
              <a16:creationId xmlns:a16="http://schemas.microsoft.com/office/drawing/2014/main" id="{00000000-0008-0000-0D00-000006000000}"/>
            </a:ext>
          </a:extLst>
        </xdr:cNvPr>
        <xdr:cNvSpPr>
          <a:spLocks noChangeShapeType="1"/>
        </xdr:cNvSpPr>
      </xdr:nvSpPr>
      <xdr:spPr>
        <a:xfrm>
          <a:off x="762000" y="8572500"/>
          <a:ext cx="1371600" cy="571500"/>
        </a:xfrm>
        <a:prstGeom prst="line">
          <a:avLst/>
        </a:prstGeom>
        <a:noFill/>
        <a:ln w="9525">
          <a:solidFill>
            <a:srgbClr val="000000"/>
          </a:solidFill>
          <a:round/>
          <a:headEnd/>
          <a:tailEnd/>
        </a:ln>
      </xdr:spPr>
    </xdr:sp>
    <xdr:clientData/>
  </xdr:twoCellAnchor>
  <xdr:twoCellAnchor>
    <xdr:from>
      <xdr:col>2</xdr:col>
      <xdr:colOff>0</xdr:colOff>
      <xdr:row>76</xdr:row>
      <xdr:rowOff>9525</xdr:rowOff>
    </xdr:from>
    <xdr:to>
      <xdr:col>5</xdr:col>
      <xdr:colOff>0</xdr:colOff>
      <xdr:row>79</xdr:row>
      <xdr:rowOff>9525</xdr:rowOff>
    </xdr:to>
    <xdr:sp macro="" textlink="">
      <xdr:nvSpPr>
        <xdr:cNvPr id="4" name="Line 3">
          <a:extLst>
            <a:ext uri="{FF2B5EF4-FFF2-40B4-BE49-F238E27FC236}">
              <a16:creationId xmlns:a16="http://schemas.microsoft.com/office/drawing/2014/main" id="{00000000-0008-0000-0D00-000007000000}"/>
            </a:ext>
          </a:extLst>
        </xdr:cNvPr>
        <xdr:cNvSpPr>
          <a:spLocks noChangeShapeType="1"/>
        </xdr:cNvSpPr>
      </xdr:nvSpPr>
      <xdr:spPr>
        <a:xfrm>
          <a:off x="762000" y="15716250"/>
          <a:ext cx="1371600" cy="57150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69532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（記事欄）</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工期内の日数　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（３</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日＋３０日＋２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６</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休  日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数　</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（１</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１０</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日）　　　</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平均 休日</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率　</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２</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／８</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７</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＝３１</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200" b="0" i="0" u="none" strike="noStrike" kern="0" cap="none" spc="0" normalizeH="0" baseline="0" noProof="0">
              <a:ln>
                <a:noFill/>
              </a:ln>
              <a:solidFill>
                <a:sysClr val="windowText" lastClr="000000"/>
              </a:solidFill>
              <a:effectLst/>
              <a:uLnTx/>
              <a:uFillTx/>
              <a:latin typeface="+mn-lt"/>
              <a:ea typeface="+mn-ea"/>
              <a:cs typeface="+mn-cs"/>
            </a:rPr>
            <a:t>０３</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　≧　２８</a:t>
          </a:r>
          <a:r>
            <a:rPr kumimoji="0" lang="en-US" altLang="ja-JP" sz="12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ja-JP" sz="1200" b="0" i="0" u="none" strike="noStrike" kern="0" cap="none" spc="0" normalizeH="0" baseline="0" noProof="0">
              <a:ln>
                <a:noFill/>
              </a:ln>
              <a:solidFill>
                <a:sysClr val="windowText" lastClr="000000"/>
              </a:solidFill>
              <a:effectLst/>
              <a:uLnTx/>
              <a:uFillTx/>
              <a:latin typeface="+mn-lt"/>
              <a:ea typeface="+mn-ea"/>
              <a:cs typeface="+mn-cs"/>
            </a:rPr>
            <a:t>５％</a:t>
          </a:r>
          <a:endParaRPr kumimoji="0" lang="en-US" altLang="ja-JP"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200" b="0" i="0" u="none" strike="noStrike" kern="0" cap="none" spc="0" normalizeH="0" baseline="0" noProof="0">
              <a:ln>
                <a:noFill/>
              </a:ln>
              <a:solidFill>
                <a:srgbClr val="FF0000"/>
              </a:solidFill>
              <a:effectLst/>
              <a:uLnTx/>
              <a:uFillTx/>
              <a:latin typeface="+mn-lt"/>
              <a:ea typeface="+mn-ea"/>
              <a:cs typeface="+mn-cs"/>
            </a:rPr>
            <a:t>（休日 日数の割合）</a:t>
          </a:r>
          <a:endParaRPr kumimoji="0" lang="ja-JP" altLang="ja-JP" sz="12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219075</xdr:colOff>
          <xdr:row>29</xdr:row>
          <xdr:rowOff>504825</xdr:rowOff>
        </xdr:from>
        <xdr:to>
          <xdr:col>5</xdr:col>
          <xdr:colOff>2362200</xdr:colOff>
          <xdr:row>32</xdr:row>
          <xdr:rowOff>514350</xdr:rowOff>
        </xdr:to>
        <xdr:pic>
          <xdr:nvPicPr>
            <xdr:cNvPr id="3" name="図 2"/>
            <xdr:cNvPicPr>
              <a:picLocks noChangeAspect="1" noChangeArrowheads="1"/>
              <a:extLst>
                <a:ext uri="{84589F7E-364E-4C9E-8A38-B11213B215E9}">
                  <a14:cameraTool cellRange="$I$34:$O$35" spid="_x0000_s9271"/>
                </a:ext>
              </a:extLst>
            </xdr:cNvPicPr>
          </xdr:nvPicPr>
          <xdr:blipFill>
            <a:blip xmlns:r="http://schemas.openxmlformats.org/officeDocument/2006/relationships" r:embed="rId1"/>
            <a:srcRect/>
            <a:stretch>
              <a:fillRect/>
            </a:stretch>
          </xdr:blipFill>
          <xdr:spPr bwMode="auto">
            <a:xfrm>
              <a:off x="3552825" y="10077450"/>
              <a:ext cx="3781425"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0</xdr:colOff>
      <xdr:row>20</xdr:row>
      <xdr:rowOff>0</xdr:rowOff>
    </xdr:from>
    <xdr:to>
      <xdr:col>6</xdr:col>
      <xdr:colOff>0</xdr:colOff>
      <xdr:row>29</xdr:row>
      <xdr:rowOff>180975</xdr:rowOff>
    </xdr:to>
    <xdr:sp macro="" textlink="">
      <xdr:nvSpPr>
        <xdr:cNvPr id="2" name="正方形/長方形 1"/>
        <xdr:cNvSpPr/>
      </xdr:nvSpPr>
      <xdr:spPr>
        <a:xfrm>
          <a:off x="142875" y="6953250"/>
          <a:ext cx="7239000" cy="2800350"/>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lang="ja-JP" altLang="ja-JP" sz="1200">
              <a:solidFill>
                <a:sysClr val="windowText" lastClr="000000"/>
              </a:solidFill>
              <a:effectLst/>
              <a:latin typeface="+mn-lt"/>
              <a:ea typeface="+mn-ea"/>
              <a:cs typeface="+mn-cs"/>
            </a:rPr>
            <a:t>（記事欄）</a:t>
          </a:r>
          <a:endParaRPr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latin typeface="+mn-lt"/>
            <a:ea typeface="+mn-ea"/>
            <a:cs typeface="+mn-cs"/>
          </a:endParaRPr>
        </a:p>
        <a:p>
          <a:r>
            <a:rPr lang="ja-JP" altLang="en-US"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工期内の日数</a:t>
          </a:r>
          <a:r>
            <a:rPr lang="en-US" altLang="ja-JP" sz="1200" baseline="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（３</a:t>
          </a:r>
          <a:r>
            <a:rPr lang="ja-JP" altLang="en-US" sz="1200">
              <a:solidFill>
                <a:sysClr val="windowText" lastClr="000000"/>
              </a:solidFill>
              <a:effectLst/>
              <a:latin typeface="+mn-lt"/>
              <a:ea typeface="+mn-ea"/>
              <a:cs typeface="+mn-cs"/>
            </a:rPr>
            <a:t>１</a:t>
          </a:r>
          <a:r>
            <a:rPr lang="ja-JP" altLang="ja-JP" sz="1200">
              <a:solidFill>
                <a:sysClr val="windowText" lastClr="000000"/>
              </a:solidFill>
              <a:effectLst/>
              <a:latin typeface="+mn-lt"/>
              <a:ea typeface="+mn-ea"/>
              <a:cs typeface="+mn-cs"/>
            </a:rPr>
            <a:t>日＋３０日＋２</a:t>
          </a:r>
          <a:r>
            <a:rPr lang="ja-JP" altLang="en-US" sz="1200">
              <a:solidFill>
                <a:sysClr val="windowText" lastClr="000000"/>
              </a:solidFill>
              <a:effectLst/>
              <a:latin typeface="+mn-lt"/>
              <a:ea typeface="+mn-ea"/>
              <a:cs typeface="+mn-cs"/>
            </a:rPr>
            <a:t>６</a:t>
          </a:r>
          <a:r>
            <a:rPr lang="ja-JP" altLang="ja-JP" sz="1200">
              <a:solidFill>
                <a:sysClr val="windowText" lastClr="000000"/>
              </a:solidFill>
              <a:effectLst/>
              <a:latin typeface="+mn-lt"/>
              <a:ea typeface="+mn-ea"/>
              <a:cs typeface="+mn-cs"/>
            </a:rPr>
            <a:t>日）</a:t>
          </a:r>
        </a:p>
        <a:p>
          <a:r>
            <a:rPr lang="ja-JP" altLang="ja-JP" sz="1200">
              <a:solidFill>
                <a:sysClr val="windowText" lastClr="000000"/>
              </a:solidFill>
              <a:effectLst/>
              <a:latin typeface="+mn-lt"/>
              <a:ea typeface="+mn-ea"/>
              <a:cs typeface="+mn-cs"/>
            </a:rPr>
            <a:t>　</a:t>
          </a:r>
          <a:r>
            <a:rPr lang="ja-JP" altLang="en-US" sz="1200">
              <a:solidFill>
                <a:sysClr val="windowText" lastClr="000000"/>
              </a:solidFill>
              <a:effectLst/>
              <a:latin typeface="+mn-lt"/>
              <a:ea typeface="+mn-ea"/>
              <a:cs typeface="+mn-cs"/>
            </a:rPr>
            <a:t>休  日  </a:t>
          </a:r>
          <a:r>
            <a:rPr lang="ja-JP" altLang="ja-JP" sz="1200">
              <a:solidFill>
                <a:sysClr val="windowText" lastClr="000000"/>
              </a:solidFill>
              <a:effectLst/>
              <a:latin typeface="+mn-lt"/>
              <a:ea typeface="+mn-ea"/>
              <a:cs typeface="+mn-cs"/>
            </a:rPr>
            <a:t>日</a:t>
          </a:r>
          <a:r>
            <a:rPr lang="en-US" altLang="ja-JP"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数　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（１</a:t>
          </a:r>
          <a:r>
            <a:rPr lang="ja-JP" altLang="en-US" sz="1200">
              <a:solidFill>
                <a:sysClr val="windowText" lastClr="000000"/>
              </a:solidFill>
              <a:effectLst/>
              <a:latin typeface="+mn-lt"/>
              <a:ea typeface="+mn-ea"/>
              <a:cs typeface="+mn-cs"/>
            </a:rPr>
            <a:t>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１０</a:t>
          </a:r>
          <a:r>
            <a:rPr lang="ja-JP" altLang="ja-JP" sz="1200">
              <a:solidFill>
                <a:sysClr val="windowText" lastClr="000000"/>
              </a:solidFill>
              <a:effectLst/>
              <a:latin typeface="+mn-lt"/>
              <a:ea typeface="+mn-ea"/>
              <a:cs typeface="+mn-cs"/>
            </a:rPr>
            <a:t>日＋</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日）　　　</a:t>
          </a:r>
        </a:p>
        <a:p>
          <a:r>
            <a:rPr lang="ja-JP" altLang="ja-JP" sz="1200">
              <a:solidFill>
                <a:sysClr val="windowText" lastClr="000000"/>
              </a:solidFill>
              <a:effectLst/>
              <a:latin typeface="+mn-lt"/>
              <a:ea typeface="+mn-ea"/>
              <a:cs typeface="+mn-cs"/>
            </a:rPr>
            <a:t>　</a:t>
          </a:r>
          <a:r>
            <a:rPr lang="ja-JP" altLang="en-US" sz="1200">
              <a:solidFill>
                <a:sysClr val="windowText" lastClr="000000"/>
              </a:solidFill>
              <a:effectLst/>
              <a:latin typeface="+mn-lt"/>
              <a:ea typeface="+mn-ea"/>
              <a:cs typeface="+mn-cs"/>
            </a:rPr>
            <a:t>平均 休日</a:t>
          </a:r>
          <a:r>
            <a:rPr lang="ja-JP" altLang="ja-JP" sz="1200">
              <a:solidFill>
                <a:sysClr val="windowText" lastClr="000000"/>
              </a:solidFill>
              <a:effectLst/>
              <a:latin typeface="+mn-lt"/>
              <a:ea typeface="+mn-ea"/>
              <a:cs typeface="+mn-cs"/>
            </a:rPr>
            <a:t>率　</a:t>
          </a:r>
          <a:r>
            <a:rPr lang="en-US" altLang="ja-JP" sz="1200">
              <a:solidFill>
                <a:sysClr val="windowText" lastClr="000000"/>
              </a:solidFill>
              <a:effectLst/>
              <a:latin typeface="+mn-lt"/>
              <a:ea typeface="+mn-ea"/>
              <a:cs typeface="+mn-cs"/>
            </a:rPr>
            <a:t> </a:t>
          </a:r>
          <a:r>
            <a:rPr lang="ja-JP" altLang="ja-JP" sz="1200">
              <a:solidFill>
                <a:sysClr val="windowText" lastClr="000000"/>
              </a:solidFill>
              <a:effectLst/>
              <a:latin typeface="+mn-lt"/>
              <a:ea typeface="+mn-ea"/>
              <a:cs typeface="+mn-cs"/>
            </a:rPr>
            <a:t>２</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／８</a:t>
          </a:r>
          <a:r>
            <a:rPr lang="ja-JP" altLang="en-US" sz="1200">
              <a:solidFill>
                <a:sysClr val="windowText" lastClr="000000"/>
              </a:solidFill>
              <a:effectLst/>
              <a:latin typeface="+mn-lt"/>
              <a:ea typeface="+mn-ea"/>
              <a:cs typeface="+mn-cs"/>
            </a:rPr>
            <a:t>７</a:t>
          </a:r>
          <a:r>
            <a:rPr lang="ja-JP" altLang="ja-JP" sz="1200">
              <a:solidFill>
                <a:sysClr val="windowText" lastClr="000000"/>
              </a:solidFill>
              <a:effectLst/>
              <a:latin typeface="+mn-lt"/>
              <a:ea typeface="+mn-ea"/>
              <a:cs typeface="+mn-cs"/>
            </a:rPr>
            <a:t>＝３１</a:t>
          </a:r>
          <a:r>
            <a:rPr lang="en-US" altLang="ja-JP" sz="1200">
              <a:solidFill>
                <a:sysClr val="windowText" lastClr="000000"/>
              </a:solidFill>
              <a:effectLst/>
              <a:latin typeface="+mn-lt"/>
              <a:ea typeface="+mn-ea"/>
              <a:cs typeface="+mn-cs"/>
            </a:rPr>
            <a:t>.</a:t>
          </a:r>
          <a:r>
            <a:rPr lang="ja-JP" altLang="en-US" sz="1200">
              <a:solidFill>
                <a:sysClr val="windowText" lastClr="000000"/>
              </a:solidFill>
              <a:effectLst/>
              <a:latin typeface="+mn-lt"/>
              <a:ea typeface="+mn-ea"/>
              <a:cs typeface="+mn-cs"/>
            </a:rPr>
            <a:t>０３</a:t>
          </a:r>
          <a:r>
            <a:rPr lang="ja-JP" altLang="ja-JP" sz="1200">
              <a:solidFill>
                <a:sysClr val="windowText" lastClr="000000"/>
              </a:solidFill>
              <a:effectLst/>
              <a:latin typeface="+mn-lt"/>
              <a:ea typeface="+mn-ea"/>
              <a:cs typeface="+mn-cs"/>
            </a:rPr>
            <a:t>％　≧　２８</a:t>
          </a:r>
          <a:r>
            <a:rPr lang="en-US" altLang="ja-JP" sz="1200">
              <a:solidFill>
                <a:sysClr val="windowText" lastClr="000000"/>
              </a:solidFill>
              <a:effectLst/>
              <a:latin typeface="+mn-lt"/>
              <a:ea typeface="+mn-ea"/>
              <a:cs typeface="+mn-cs"/>
            </a:rPr>
            <a:t>.</a:t>
          </a:r>
          <a:r>
            <a:rPr lang="ja-JP" altLang="ja-JP" sz="1200">
              <a:solidFill>
                <a:sysClr val="windowText" lastClr="000000"/>
              </a:solidFill>
              <a:effectLst/>
              <a:latin typeface="+mn-lt"/>
              <a:ea typeface="+mn-ea"/>
              <a:cs typeface="+mn-cs"/>
            </a:rPr>
            <a:t>５％</a:t>
          </a:r>
          <a:endParaRPr lang="en-US" altLang="ja-JP" sz="1200">
            <a:solidFill>
              <a:sysClr val="windowText" lastClr="000000"/>
            </a:solidFill>
            <a:effectLst/>
            <a:latin typeface="+mn-lt"/>
            <a:ea typeface="+mn-ea"/>
            <a:cs typeface="+mn-cs"/>
          </a:endParaRPr>
        </a:p>
        <a:p>
          <a:r>
            <a:rPr lang="ja-JP" altLang="en-US" sz="1200">
              <a:solidFill>
                <a:srgbClr val="FF0000"/>
              </a:solidFill>
              <a:effectLst/>
              <a:latin typeface="+mn-lt"/>
              <a:ea typeface="+mn-ea"/>
              <a:cs typeface="+mn-cs"/>
            </a:rPr>
            <a:t>（休日日数の割合）</a:t>
          </a:r>
          <a:endParaRPr lang="ja-JP" altLang="ja-JP" sz="1200">
            <a:solidFill>
              <a:srgbClr val="FF0000"/>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3</xdr:col>
          <xdr:colOff>285750</xdr:colOff>
          <xdr:row>29</xdr:row>
          <xdr:rowOff>523875</xdr:rowOff>
        </xdr:from>
        <xdr:to>
          <xdr:col>6</xdr:col>
          <xdr:colOff>19050</xdr:colOff>
          <xdr:row>33</xdr:row>
          <xdr:rowOff>9525</xdr:rowOff>
        </xdr:to>
        <xdr:pic>
          <xdr:nvPicPr>
            <xdr:cNvPr id="3" name="図 2"/>
            <xdr:cNvPicPr>
              <a:picLocks noChangeAspect="1" noChangeArrowheads="1"/>
              <a:extLst>
                <a:ext uri="{84589F7E-364E-4C9E-8A38-B11213B215E9}">
                  <a14:cameraTool cellRange="$I$34:$O$35" spid="_x0000_s10295"/>
                </a:ext>
              </a:extLst>
            </xdr:cNvPicPr>
          </xdr:nvPicPr>
          <xdr:blipFill>
            <a:blip xmlns:r="http://schemas.openxmlformats.org/officeDocument/2006/relationships" r:embed="rId1"/>
            <a:srcRect/>
            <a:stretch>
              <a:fillRect/>
            </a:stretch>
          </xdr:blipFill>
          <xdr:spPr bwMode="auto">
            <a:xfrm>
              <a:off x="3619500" y="10096500"/>
              <a:ext cx="3781425" cy="11811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xdr:col>
      <xdr:colOff>1</xdr:colOff>
      <xdr:row>14</xdr:row>
      <xdr:rowOff>46559</xdr:rowOff>
    </xdr:from>
    <xdr:to>
      <xdr:col>20</xdr:col>
      <xdr:colOff>195544</xdr:colOff>
      <xdr:row>23</xdr:row>
      <xdr:rowOff>6163</xdr:rowOff>
    </xdr:to>
    <xdr:pic>
      <xdr:nvPicPr>
        <xdr:cNvPr id="2" name="図 1">
          <a:extLst>
            <a:ext uri="{FF2B5EF4-FFF2-40B4-BE49-F238E27FC236}">
              <a16:creationId xmlns:a16="http://schemas.microsoft.com/office/drawing/2014/main" id="{AB4D2AC0-9B3E-4391-ADFD-4D32AD025FBA}"/>
            </a:ext>
          </a:extLst>
        </xdr:cNvPr>
        <xdr:cNvPicPr>
          <a:picLocks noChangeAspect="1"/>
        </xdr:cNvPicPr>
      </xdr:nvPicPr>
      <xdr:blipFill>
        <a:blip xmlns:r="http://schemas.openxmlformats.org/officeDocument/2006/relationships" r:embed="rId1"/>
        <a:stretch>
          <a:fillRect/>
        </a:stretch>
      </xdr:blipFill>
      <xdr:spPr>
        <a:xfrm>
          <a:off x="1400176" y="3970859"/>
          <a:ext cx="7053543" cy="2007479"/>
        </a:xfrm>
        <a:prstGeom prst="rect">
          <a:avLst/>
        </a:prstGeom>
      </xdr:spPr>
    </xdr:pic>
    <xdr:clientData/>
  </xdr:twoCellAnchor>
  <xdr:twoCellAnchor editAs="oneCell">
    <xdr:from>
      <xdr:col>1</xdr:col>
      <xdr:colOff>257175</xdr:colOff>
      <xdr:row>29</xdr:row>
      <xdr:rowOff>114300</xdr:rowOff>
    </xdr:from>
    <xdr:to>
      <xdr:col>20</xdr:col>
      <xdr:colOff>113172</xdr:colOff>
      <xdr:row>41</xdr:row>
      <xdr:rowOff>95808</xdr:rowOff>
    </xdr:to>
    <xdr:pic>
      <xdr:nvPicPr>
        <xdr:cNvPr id="3" name="図 2">
          <a:extLst>
            <a:ext uri="{FF2B5EF4-FFF2-40B4-BE49-F238E27FC236}">
              <a16:creationId xmlns:a16="http://schemas.microsoft.com/office/drawing/2014/main" id="{BEABBE06-6EBF-4CC7-B955-974DB6B7AC51}"/>
            </a:ext>
          </a:extLst>
        </xdr:cNvPr>
        <xdr:cNvPicPr>
          <a:picLocks noChangeAspect="1"/>
        </xdr:cNvPicPr>
      </xdr:nvPicPr>
      <xdr:blipFill>
        <a:blip xmlns:r="http://schemas.openxmlformats.org/officeDocument/2006/relationships" r:embed="rId2"/>
        <a:stretch>
          <a:fillRect/>
        </a:stretch>
      </xdr:blipFill>
      <xdr:spPr>
        <a:xfrm>
          <a:off x="533400" y="7515225"/>
          <a:ext cx="7156630" cy="3009899"/>
        </a:xfrm>
        <a:prstGeom prst="rect">
          <a:avLst/>
        </a:prstGeom>
      </xdr:spPr>
    </xdr:pic>
    <xdr:clientData/>
  </xdr:twoCellAnchor>
  <xdr:twoCellAnchor editAs="oneCell">
    <xdr:from>
      <xdr:col>1</xdr:col>
      <xdr:colOff>152399</xdr:colOff>
      <xdr:row>50</xdr:row>
      <xdr:rowOff>123825</xdr:rowOff>
    </xdr:from>
    <xdr:to>
      <xdr:col>20</xdr:col>
      <xdr:colOff>30083</xdr:colOff>
      <xdr:row>59</xdr:row>
      <xdr:rowOff>206747</xdr:rowOff>
    </xdr:to>
    <xdr:pic>
      <xdr:nvPicPr>
        <xdr:cNvPr id="4" name="図 3">
          <a:extLst>
            <a:ext uri="{FF2B5EF4-FFF2-40B4-BE49-F238E27FC236}">
              <a16:creationId xmlns:a16="http://schemas.microsoft.com/office/drawing/2014/main" id="{9DC54D8B-B4D5-4609-8F10-3DAF7BB7EB5B}"/>
            </a:ext>
          </a:extLst>
        </xdr:cNvPr>
        <xdr:cNvPicPr>
          <a:picLocks noChangeAspect="1"/>
        </xdr:cNvPicPr>
      </xdr:nvPicPr>
      <xdr:blipFill>
        <a:blip xmlns:r="http://schemas.openxmlformats.org/officeDocument/2006/relationships" r:embed="rId3"/>
        <a:stretch>
          <a:fillRect/>
        </a:stretch>
      </xdr:blipFill>
      <xdr:spPr>
        <a:xfrm>
          <a:off x="428624" y="13020675"/>
          <a:ext cx="7175515" cy="21812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13"/>
  <sheetViews>
    <sheetView tabSelected="1" workbookViewId="0">
      <selection activeCell="B20" sqref="B20"/>
    </sheetView>
  </sheetViews>
  <sheetFormatPr defaultColWidth="9" defaultRowHeight="24" customHeight="1"/>
  <cols>
    <col min="1" max="1" width="25.5" style="34" bestFit="1" customWidth="1"/>
    <col min="2" max="2" width="49.375" style="34" customWidth="1"/>
    <col min="3" max="3" width="3.875" style="34" customWidth="1"/>
    <col min="4" max="4" width="20.75" style="34" customWidth="1"/>
    <col min="5" max="16384" width="9" style="34"/>
  </cols>
  <sheetData>
    <row r="1" spans="1:4" ht="24" customHeight="1" thickBot="1">
      <c r="A1" s="158" t="s">
        <v>29</v>
      </c>
      <c r="B1" s="190" t="s">
        <v>117</v>
      </c>
      <c r="C1" s="190"/>
    </row>
    <row r="2" spans="1:4" ht="24" customHeight="1">
      <c r="A2" s="189" t="s">
        <v>118</v>
      </c>
      <c r="B2" s="189"/>
      <c r="C2" s="189"/>
    </row>
    <row r="3" spans="1:4" ht="24" customHeight="1" thickBot="1"/>
    <row r="4" spans="1:4" ht="24" customHeight="1">
      <c r="A4" s="140" t="s">
        <v>60</v>
      </c>
      <c r="B4" s="143" t="s">
        <v>64</v>
      </c>
    </row>
    <row r="5" spans="1:4" ht="24" customHeight="1">
      <c r="A5" s="141" t="s">
        <v>63</v>
      </c>
      <c r="B5" s="144" t="s">
        <v>71</v>
      </c>
    </row>
    <row r="6" spans="1:4" ht="24" customHeight="1">
      <c r="A6" s="141" t="s">
        <v>61</v>
      </c>
      <c r="B6" s="145">
        <v>45383</v>
      </c>
    </row>
    <row r="7" spans="1:4" ht="24" customHeight="1" thickBot="1">
      <c r="A7" s="141" t="s">
        <v>62</v>
      </c>
      <c r="B7" s="145">
        <v>45565</v>
      </c>
    </row>
    <row r="8" spans="1:4" ht="24" customHeight="1" thickBot="1">
      <c r="A8" s="141" t="s">
        <v>41</v>
      </c>
      <c r="B8" s="145">
        <v>45688</v>
      </c>
      <c r="C8" s="191"/>
      <c r="D8" s="159" t="s">
        <v>40</v>
      </c>
    </row>
    <row r="9" spans="1:4" ht="24" customHeight="1" thickBot="1">
      <c r="A9" s="142" t="s">
        <v>42</v>
      </c>
      <c r="B9" s="146">
        <v>45747</v>
      </c>
      <c r="C9" s="191"/>
      <c r="D9" s="160">
        <f>MAX(B7:B9)</f>
        <v>45747</v>
      </c>
    </row>
    <row r="10" spans="1:4" ht="24" customHeight="1" thickBot="1">
      <c r="A10" s="46"/>
      <c r="B10" s="47"/>
    </row>
    <row r="11" spans="1:4" ht="24" customHeight="1">
      <c r="A11" s="140" t="s">
        <v>108</v>
      </c>
      <c r="B11" s="143" t="s">
        <v>109</v>
      </c>
    </row>
    <row r="12" spans="1:4" ht="24" customHeight="1">
      <c r="A12" s="141" t="s">
        <v>107</v>
      </c>
      <c r="B12" s="144" t="s">
        <v>31</v>
      </c>
    </row>
    <row r="13" spans="1:4" ht="24" customHeight="1" thickBot="1">
      <c r="A13" s="142" t="s">
        <v>111</v>
      </c>
      <c r="B13" s="147" t="s">
        <v>46</v>
      </c>
    </row>
  </sheetData>
  <mergeCells count="3">
    <mergeCell ref="A2:C2"/>
    <mergeCell ref="B1:C1"/>
    <mergeCell ref="C8:C9"/>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B1:P36"/>
  <sheetViews>
    <sheetView view="pageBreakPreview" zoomScaleNormal="100" zoomScaleSheetLayoutView="100" workbookViewId="0">
      <selection activeCell="H14" sqref="H14"/>
    </sheetView>
  </sheetViews>
  <sheetFormatPr defaultColWidth="11.875" defaultRowHeight="24" customHeight="1"/>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c r="F1" s="71" t="s">
        <v>123</v>
      </c>
    </row>
    <row r="2" spans="2:6" ht="12.75" customHeight="1">
      <c r="F2" s="71"/>
    </row>
    <row r="3" spans="2:6" ht="12" customHeight="1">
      <c r="B3" s="50"/>
    </row>
    <row r="4" spans="2:6" ht="24" customHeight="1">
      <c r="B4" s="194" t="s">
        <v>50</v>
      </c>
      <c r="C4" s="194"/>
      <c r="D4" s="194"/>
      <c r="E4" s="194"/>
      <c r="F4" s="194"/>
    </row>
    <row r="5" spans="2:6" ht="15" customHeight="1">
      <c r="B5" s="58"/>
      <c r="C5" s="58"/>
      <c r="D5" s="58"/>
      <c r="E5" s="58"/>
      <c r="F5" s="58"/>
    </row>
    <row r="6" spans="2:6" ht="24" customHeight="1">
      <c r="B6" s="4" t="s">
        <v>0</v>
      </c>
      <c r="C6" s="195" t="str">
        <f>+基本情報入力シート!B4</f>
        <v>△△△第△号</v>
      </c>
      <c r="D6" s="195"/>
      <c r="E6" s="195"/>
      <c r="F6" s="195"/>
    </row>
    <row r="7" spans="2:6" ht="24" customHeight="1">
      <c r="B7" s="4" t="s">
        <v>1</v>
      </c>
      <c r="C7" s="195" t="str">
        <f>TEXT(基本情報入力シート!B6,"[$-ja-JP]ggge年m月d日")&amp;"　～　"&amp;TEXT(基本情報入力シート!D9,"[$-ja-JP]ggge年m月d日")&amp;""</f>
        <v>令和6年4月1日　～　令和7年3月31日</v>
      </c>
      <c r="D7" s="195"/>
      <c r="E7" s="195"/>
      <c r="F7" s="195"/>
    </row>
    <row r="8" spans="2:6" ht="24" customHeight="1">
      <c r="B8" s="4" t="s">
        <v>32</v>
      </c>
      <c r="C8" s="59" t="s">
        <v>47</v>
      </c>
      <c r="D8" s="60"/>
      <c r="E8" s="36" t="s">
        <v>106</v>
      </c>
      <c r="F8" s="37"/>
    </row>
    <row r="9" spans="2:6" ht="46.5" customHeight="1">
      <c r="B9" s="2" t="s">
        <v>48</v>
      </c>
      <c r="C9" s="3" t="s">
        <v>49</v>
      </c>
      <c r="D9" s="196" t="s">
        <v>2</v>
      </c>
      <c r="E9" s="197"/>
      <c r="F9" s="2" t="s">
        <v>3</v>
      </c>
    </row>
    <row r="10" spans="2:6" ht="31.5" customHeight="1">
      <c r="B10" s="55">
        <f>+基本情報入力シート!B6</f>
        <v>45383</v>
      </c>
      <c r="C10" s="38"/>
      <c r="D10" s="198"/>
      <c r="E10" s="199"/>
      <c r="F10" s="70" t="s">
        <v>129</v>
      </c>
    </row>
    <row r="11" spans="2:6" ht="31.5" customHeight="1">
      <c r="B11" s="55">
        <f>EDATE(基本情報入力シート!$B$6,1)</f>
        <v>45413</v>
      </c>
      <c r="C11" s="38"/>
      <c r="D11" s="198"/>
      <c r="E11" s="199"/>
      <c r="F11" s="70" t="s">
        <v>129</v>
      </c>
    </row>
    <row r="12" spans="2:6" ht="31.5" customHeight="1">
      <c r="B12" s="55">
        <f>EDATE(B11,1)</f>
        <v>45444</v>
      </c>
      <c r="C12" s="38"/>
      <c r="D12" s="198"/>
      <c r="E12" s="199"/>
      <c r="F12" s="70" t="s">
        <v>129</v>
      </c>
    </row>
    <row r="13" spans="2:6" ht="31.5" customHeight="1">
      <c r="B13" s="55">
        <f t="shared" ref="B13:B20" si="0">EDATE(B12,1)</f>
        <v>45474</v>
      </c>
      <c r="C13" s="38"/>
      <c r="D13" s="198"/>
      <c r="E13" s="199"/>
      <c r="F13" s="70" t="s">
        <v>129</v>
      </c>
    </row>
    <row r="14" spans="2:6" ht="31.5" customHeight="1">
      <c r="B14" s="55">
        <f t="shared" si="0"/>
        <v>45505</v>
      </c>
      <c r="C14" s="38"/>
      <c r="D14" s="198"/>
      <c r="E14" s="199"/>
      <c r="F14" s="70" t="s">
        <v>129</v>
      </c>
    </row>
    <row r="15" spans="2:6" ht="31.5" customHeight="1">
      <c r="B15" s="55">
        <f t="shared" si="0"/>
        <v>45536</v>
      </c>
      <c r="C15" s="38"/>
      <c r="D15" s="198"/>
      <c r="E15" s="199"/>
      <c r="F15" s="70" t="s">
        <v>129</v>
      </c>
    </row>
    <row r="16" spans="2:6" ht="31.5" customHeight="1">
      <c r="B16" s="55">
        <f t="shared" si="0"/>
        <v>45566</v>
      </c>
      <c r="C16" s="38"/>
      <c r="D16" s="198"/>
      <c r="E16" s="199"/>
      <c r="F16" s="70" t="s">
        <v>129</v>
      </c>
    </row>
    <row r="17" spans="2:6" ht="31.5" customHeight="1">
      <c r="B17" s="55">
        <f t="shared" si="0"/>
        <v>45597</v>
      </c>
      <c r="C17" s="38"/>
      <c r="D17" s="198"/>
      <c r="E17" s="199"/>
      <c r="F17" s="70" t="s">
        <v>129</v>
      </c>
    </row>
    <row r="18" spans="2:6" ht="31.5" customHeight="1">
      <c r="B18" s="55">
        <f t="shared" si="0"/>
        <v>45627</v>
      </c>
      <c r="C18" s="38"/>
      <c r="D18" s="198"/>
      <c r="E18" s="199"/>
      <c r="F18" s="70" t="s">
        <v>129</v>
      </c>
    </row>
    <row r="19" spans="2:6" ht="31.5" customHeight="1">
      <c r="B19" s="55">
        <f t="shared" si="0"/>
        <v>45658</v>
      </c>
      <c r="C19" s="38"/>
      <c r="D19" s="198"/>
      <c r="E19" s="199"/>
      <c r="F19" s="192" t="s">
        <v>130</v>
      </c>
    </row>
    <row r="20" spans="2:6" ht="31.5" customHeight="1">
      <c r="B20" s="55">
        <f t="shared" si="0"/>
        <v>45689</v>
      </c>
      <c r="C20" s="38"/>
      <c r="D20" s="198"/>
      <c r="E20" s="199"/>
      <c r="F20" s="193"/>
    </row>
    <row r="21" spans="2:6" ht="14.25" customHeight="1"/>
    <row r="30" spans="2:6" ht="44.25" customHeight="1"/>
    <row r="33" spans="8:16" ht="41.25" customHeight="1">
      <c r="I33" s="1" t="s">
        <v>45</v>
      </c>
    </row>
    <row r="34" spans="8:16" ht="42.75" customHeight="1">
      <c r="H34" s="52"/>
      <c r="I34" s="53" t="s">
        <v>43</v>
      </c>
      <c r="J34" s="65" t="s">
        <v>44</v>
      </c>
      <c r="K34" s="68"/>
      <c r="L34" s="66"/>
      <c r="M34" s="53" t="s">
        <v>57</v>
      </c>
      <c r="N34" s="53" t="s">
        <v>58</v>
      </c>
      <c r="O34" s="53" t="s">
        <v>59</v>
      </c>
      <c r="P34" s="52"/>
    </row>
    <row r="35" spans="8:16" ht="50.25" customHeight="1">
      <c r="H35" s="52"/>
      <c r="I35" s="54"/>
      <c r="J35" s="54"/>
      <c r="K35" s="69"/>
      <c r="L35" s="52"/>
      <c r="M35" s="54"/>
      <c r="N35" s="54"/>
      <c r="O35" s="54"/>
      <c r="P35" s="52"/>
    </row>
    <row r="36" spans="8:16" ht="24" customHeight="1">
      <c r="H36" s="52"/>
      <c r="I36" s="52"/>
      <c r="J36" s="52"/>
      <c r="K36" s="52"/>
      <c r="L36" s="52"/>
      <c r="M36" s="52"/>
      <c r="N36" s="52"/>
      <c r="O36" s="52"/>
      <c r="P36" s="52"/>
    </row>
  </sheetData>
  <mergeCells count="16">
    <mergeCell ref="F19:F20"/>
    <mergeCell ref="B4:F4"/>
    <mergeCell ref="C6:F6"/>
    <mergeCell ref="C7:F7"/>
    <mergeCell ref="D9:E9"/>
    <mergeCell ref="D10:E10"/>
    <mergeCell ref="D11:E11"/>
    <mergeCell ref="D12:E12"/>
    <mergeCell ref="D13:E13"/>
    <mergeCell ref="D19:E19"/>
    <mergeCell ref="D20:E20"/>
    <mergeCell ref="D14:E14"/>
    <mergeCell ref="D15:E15"/>
    <mergeCell ref="D16:E16"/>
    <mergeCell ref="D17:E17"/>
    <mergeCell ref="D18:E18"/>
  </mergeCells>
  <phoneticPr fontId="1"/>
  <printOptions horizontalCentered="1"/>
  <pageMargins left="0.51181102362204722" right="0.47244094488188981" top="0.53" bottom="0.61" header="0.31496062992125984" footer="0.31496062992125984"/>
  <pageSetup paperSize="9" scale="87"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AG35"/>
  <sheetViews>
    <sheetView zoomScale="85" zoomScaleNormal="85" zoomScaleSheetLayoutView="85" workbookViewId="0">
      <selection activeCell="B14" sqref="B14"/>
    </sheetView>
  </sheetViews>
  <sheetFormatPr defaultColWidth="13.625" defaultRowHeight="24" customHeight="1"/>
  <cols>
    <col min="1" max="1" width="13.625" style="34"/>
    <col min="2" max="2" width="19.875" style="34" customWidth="1"/>
    <col min="3" max="33" width="5" style="34" customWidth="1"/>
    <col min="34" max="35" width="6.125" style="34" customWidth="1"/>
    <col min="36" max="16384" width="13.625" style="34"/>
  </cols>
  <sheetData>
    <row r="1" spans="1:33" ht="30" customHeight="1" thickBot="1">
      <c r="A1" s="212" t="s">
        <v>65</v>
      </c>
      <c r="B1" s="212"/>
      <c r="C1" s="212"/>
      <c r="AE1" s="213" t="s">
        <v>124</v>
      </c>
      <c r="AF1" s="213"/>
      <c r="AG1" s="213"/>
    </row>
    <row r="2" spans="1:33" ht="24" customHeight="1" thickTop="1">
      <c r="A2" s="39" t="s">
        <v>30</v>
      </c>
      <c r="B2" s="225" t="str">
        <f>+基本情報入力シート!B4</f>
        <v>△△△第△号</v>
      </c>
      <c r="C2" s="225"/>
      <c r="D2" s="225"/>
      <c r="E2" s="225"/>
      <c r="F2" s="225"/>
      <c r="G2" s="225"/>
      <c r="H2" s="225"/>
      <c r="I2" s="225"/>
      <c r="J2" s="225"/>
      <c r="P2" s="220" t="s">
        <v>114</v>
      </c>
      <c r="Q2" s="220"/>
      <c r="R2" s="220"/>
      <c r="S2" s="220"/>
      <c r="T2" s="220"/>
      <c r="U2" s="220"/>
      <c r="V2" s="219" t="str">
        <f>+基本情報入力シート!B11</f>
        <v>◇◇◇◇（株）　代表取締役　◇◇　◇◇　</v>
      </c>
      <c r="W2" s="219"/>
      <c r="X2" s="219"/>
      <c r="Y2" s="219"/>
      <c r="Z2" s="219"/>
      <c r="AA2" s="219"/>
      <c r="AB2" s="219"/>
      <c r="AC2" s="219"/>
      <c r="AD2" s="219"/>
      <c r="AE2" s="219"/>
      <c r="AF2" s="219"/>
      <c r="AG2" s="219"/>
    </row>
    <row r="3" spans="1:33" ht="24" customHeight="1" thickBot="1">
      <c r="A3" s="39" t="s">
        <v>68</v>
      </c>
      <c r="B3" s="51" t="str">
        <f>+基本情報入力シート!B5</f>
        <v>○○○○○○○○○○工事　0○－○○○○－0○</v>
      </c>
      <c r="C3" s="56"/>
      <c r="D3" s="56"/>
      <c r="E3" s="56"/>
      <c r="F3" s="56"/>
      <c r="G3" s="56"/>
      <c r="H3" s="56"/>
      <c r="I3" s="56"/>
      <c r="J3" s="56"/>
      <c r="P3" s="200" t="s">
        <v>113</v>
      </c>
      <c r="Q3" s="200"/>
      <c r="R3" s="200"/>
      <c r="S3" s="200"/>
      <c r="T3" s="200"/>
      <c r="U3" s="200"/>
      <c r="V3" s="224" t="str">
        <f>+基本情報入力シート!B12</f>
        <v>□□　□□</v>
      </c>
      <c r="W3" s="224"/>
      <c r="X3" s="224"/>
      <c r="Y3" s="224"/>
      <c r="Z3" s="224"/>
      <c r="AA3" s="224"/>
      <c r="AB3" s="224"/>
      <c r="AC3" s="224"/>
      <c r="AD3" s="224"/>
      <c r="AE3" s="224"/>
      <c r="AF3" s="224"/>
      <c r="AG3" s="224"/>
    </row>
    <row r="4" spans="1:33" ht="24" customHeight="1" thickBot="1">
      <c r="A4" s="121" t="s">
        <v>69</v>
      </c>
      <c r="B4" s="134">
        <v>2024</v>
      </c>
      <c r="C4" s="122" t="s">
        <v>35</v>
      </c>
      <c r="P4" s="200" t="s">
        <v>112</v>
      </c>
      <c r="Q4" s="200"/>
      <c r="R4" s="200"/>
      <c r="S4" s="200"/>
      <c r="T4" s="200"/>
      <c r="U4" s="200"/>
      <c r="V4" s="224" t="str">
        <f>+基本情報入力シート!B13</f>
        <v>■■　■■</v>
      </c>
      <c r="W4" s="224"/>
      <c r="X4" s="224"/>
      <c r="Y4" s="224"/>
      <c r="Z4" s="224"/>
      <c r="AA4" s="224"/>
      <c r="AB4" s="224"/>
      <c r="AC4" s="224"/>
      <c r="AD4" s="224"/>
      <c r="AE4" s="224"/>
      <c r="AF4" s="224"/>
      <c r="AG4" s="224"/>
    </row>
    <row r="5" spans="1:33" ht="24" customHeight="1" thickBot="1">
      <c r="A5" s="119" t="s">
        <v>70</v>
      </c>
      <c r="B5" s="135">
        <v>4</v>
      </c>
      <c r="C5" s="120" t="s">
        <v>34</v>
      </c>
      <c r="P5" s="200" t="s">
        <v>115</v>
      </c>
      <c r="Q5" s="200"/>
      <c r="R5" s="200"/>
      <c r="S5" s="200"/>
      <c r="T5" s="200"/>
      <c r="U5" s="200"/>
      <c r="V5" s="224" t="str">
        <f>TEXT(基本情報入力シート!B6,"[$-ja-JP]ggge年m月d日")&amp;"　～　"&amp;TEXT(基本情報入力シート!D9,"[$-ja-JP]ggge年m月d日")&amp;""</f>
        <v>令和6年4月1日　～　令和7年3月31日</v>
      </c>
      <c r="W5" s="224"/>
      <c r="X5" s="224"/>
      <c r="Y5" s="224"/>
      <c r="Z5" s="224"/>
      <c r="AA5" s="224"/>
      <c r="AB5" s="224"/>
      <c r="AC5" s="224"/>
      <c r="AD5" s="224"/>
      <c r="AE5" s="224"/>
      <c r="AF5" s="224"/>
      <c r="AG5" s="224"/>
    </row>
    <row r="6" spans="1:33" ht="24" customHeight="1">
      <c r="A6" s="57"/>
      <c r="B6" s="57"/>
      <c r="P6" s="48"/>
      <c r="Q6" s="48"/>
      <c r="R6" s="48"/>
      <c r="S6" s="48"/>
      <c r="T6" s="48"/>
      <c r="U6" s="48"/>
      <c r="V6" s="49"/>
      <c r="W6" s="49"/>
      <c r="X6" s="49"/>
      <c r="Y6" s="49"/>
      <c r="Z6" s="49"/>
      <c r="AA6" s="49"/>
      <c r="AB6" s="49"/>
      <c r="AC6" s="49"/>
      <c r="AD6" s="49"/>
      <c r="AE6" s="49"/>
      <c r="AF6" s="49"/>
      <c r="AG6" s="49"/>
    </row>
    <row r="7" spans="1:33" ht="24" customHeight="1">
      <c r="A7" s="217" t="s">
        <v>93</v>
      </c>
      <c r="B7" s="43" t="s">
        <v>81</v>
      </c>
      <c r="C7" s="40">
        <v>1</v>
      </c>
      <c r="D7" s="40">
        <v>2</v>
      </c>
      <c r="E7" s="40">
        <v>3</v>
      </c>
      <c r="F7" s="40">
        <v>4</v>
      </c>
      <c r="G7" s="40">
        <v>5</v>
      </c>
      <c r="H7" s="40">
        <v>6</v>
      </c>
      <c r="I7" s="40">
        <v>7</v>
      </c>
      <c r="J7" s="40">
        <v>8</v>
      </c>
      <c r="K7" s="40">
        <v>9</v>
      </c>
      <c r="L7" s="40">
        <v>10</v>
      </c>
      <c r="M7" s="40">
        <v>11</v>
      </c>
      <c r="N7" s="40">
        <v>12</v>
      </c>
      <c r="O7" s="40">
        <v>13</v>
      </c>
      <c r="P7" s="40">
        <v>14</v>
      </c>
      <c r="Q7" s="40">
        <v>15</v>
      </c>
      <c r="R7" s="40">
        <v>16</v>
      </c>
      <c r="S7" s="40">
        <v>17</v>
      </c>
      <c r="T7" s="40">
        <v>18</v>
      </c>
      <c r="U7" s="40">
        <v>19</v>
      </c>
      <c r="V7" s="40">
        <v>20</v>
      </c>
      <c r="W7" s="40">
        <v>21</v>
      </c>
      <c r="X7" s="40">
        <v>22</v>
      </c>
      <c r="Y7" s="40">
        <v>23</v>
      </c>
      <c r="Z7" s="40">
        <v>24</v>
      </c>
      <c r="AA7" s="40">
        <v>25</v>
      </c>
      <c r="AB7" s="40">
        <v>26</v>
      </c>
      <c r="AC7" s="40">
        <v>27</v>
      </c>
      <c r="AD7" s="40">
        <v>28</v>
      </c>
      <c r="AE7" s="40">
        <v>29</v>
      </c>
      <c r="AF7" s="40">
        <v>30</v>
      </c>
      <c r="AG7" s="40">
        <v>31</v>
      </c>
    </row>
    <row r="8" spans="1:33" ht="24" customHeight="1">
      <c r="A8" s="218"/>
      <c r="B8" s="42" t="s">
        <v>33</v>
      </c>
      <c r="C8" s="44">
        <f t="shared" ref="C8:AG8" si="0">DATE($B$4,$B$5,C7)</f>
        <v>45383</v>
      </c>
      <c r="D8" s="44">
        <f t="shared" si="0"/>
        <v>45384</v>
      </c>
      <c r="E8" s="44">
        <f t="shared" si="0"/>
        <v>45385</v>
      </c>
      <c r="F8" s="44">
        <f t="shared" si="0"/>
        <v>45386</v>
      </c>
      <c r="G8" s="44">
        <f t="shared" si="0"/>
        <v>45387</v>
      </c>
      <c r="H8" s="44">
        <f t="shared" si="0"/>
        <v>45388</v>
      </c>
      <c r="I8" s="44">
        <f t="shared" si="0"/>
        <v>45389</v>
      </c>
      <c r="J8" s="44">
        <f t="shared" si="0"/>
        <v>45390</v>
      </c>
      <c r="K8" s="44">
        <f t="shared" si="0"/>
        <v>45391</v>
      </c>
      <c r="L8" s="44">
        <f t="shared" si="0"/>
        <v>45392</v>
      </c>
      <c r="M8" s="44">
        <f t="shared" si="0"/>
        <v>45393</v>
      </c>
      <c r="N8" s="44">
        <f t="shared" si="0"/>
        <v>45394</v>
      </c>
      <c r="O8" s="44">
        <f t="shared" si="0"/>
        <v>45395</v>
      </c>
      <c r="P8" s="44">
        <f t="shared" si="0"/>
        <v>45396</v>
      </c>
      <c r="Q8" s="44">
        <f t="shared" si="0"/>
        <v>45397</v>
      </c>
      <c r="R8" s="44">
        <f t="shared" si="0"/>
        <v>45398</v>
      </c>
      <c r="S8" s="44">
        <f t="shared" si="0"/>
        <v>45399</v>
      </c>
      <c r="T8" s="44">
        <f t="shared" si="0"/>
        <v>45400</v>
      </c>
      <c r="U8" s="44">
        <f t="shared" si="0"/>
        <v>45401</v>
      </c>
      <c r="V8" s="44">
        <f t="shared" si="0"/>
        <v>45402</v>
      </c>
      <c r="W8" s="44">
        <f t="shared" si="0"/>
        <v>45403</v>
      </c>
      <c r="X8" s="44">
        <f t="shared" si="0"/>
        <v>45404</v>
      </c>
      <c r="Y8" s="44">
        <f t="shared" si="0"/>
        <v>45405</v>
      </c>
      <c r="Z8" s="44">
        <f t="shared" si="0"/>
        <v>45406</v>
      </c>
      <c r="AA8" s="44">
        <f t="shared" si="0"/>
        <v>45407</v>
      </c>
      <c r="AB8" s="44">
        <f t="shared" si="0"/>
        <v>45408</v>
      </c>
      <c r="AC8" s="44">
        <f t="shared" si="0"/>
        <v>45409</v>
      </c>
      <c r="AD8" s="44">
        <f t="shared" si="0"/>
        <v>45410</v>
      </c>
      <c r="AE8" s="44">
        <f t="shared" si="0"/>
        <v>45411</v>
      </c>
      <c r="AF8" s="44">
        <f t="shared" si="0"/>
        <v>45412</v>
      </c>
      <c r="AG8" s="44">
        <f t="shared" si="0"/>
        <v>45413</v>
      </c>
    </row>
    <row r="9" spans="1:33" ht="24" customHeight="1">
      <c r="A9" s="41">
        <v>1</v>
      </c>
      <c r="B9" s="61" t="str">
        <f>V3</f>
        <v>□□　□□</v>
      </c>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row>
    <row r="10" spans="1:33" ht="24" customHeight="1">
      <c r="A10" s="41">
        <v>2</v>
      </c>
      <c r="B10" s="61" t="str">
        <f>V4</f>
        <v>■■　■■</v>
      </c>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row>
    <row r="11" spans="1:33" ht="24" customHeight="1">
      <c r="A11" s="41">
        <v>3</v>
      </c>
      <c r="B11" s="40"/>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row>
    <row r="12" spans="1:33" ht="24" customHeight="1">
      <c r="A12" s="41">
        <v>4</v>
      </c>
      <c r="B12" s="40"/>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row>
    <row r="13" spans="1:33" ht="24" customHeight="1">
      <c r="A13" s="41">
        <v>5</v>
      </c>
      <c r="B13" s="40"/>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row>
    <row r="14" spans="1:33" ht="24" customHeight="1">
      <c r="A14" s="41">
        <v>6</v>
      </c>
      <c r="B14" s="40"/>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row>
    <row r="15" spans="1:33" ht="24" customHeight="1">
      <c r="A15" s="41">
        <v>7</v>
      </c>
      <c r="B15" s="40"/>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row>
    <row r="16" spans="1:33" ht="24" customHeight="1">
      <c r="A16" s="41">
        <v>8</v>
      </c>
      <c r="B16" s="40"/>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row>
    <row r="17" spans="1:33" ht="24" customHeight="1">
      <c r="A17" s="41">
        <v>9</v>
      </c>
      <c r="B17" s="40"/>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row>
    <row r="18" spans="1:33" ht="24" customHeight="1">
      <c r="A18" s="41">
        <v>10</v>
      </c>
      <c r="B18" s="40"/>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row>
    <row r="19" spans="1:33" ht="24" customHeight="1">
      <c r="A19" s="41">
        <v>11</v>
      </c>
      <c r="B19" s="40"/>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row>
    <row r="20" spans="1:33" ht="24" customHeight="1">
      <c r="A20" s="41">
        <v>12</v>
      </c>
      <c r="B20" s="40"/>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row>
    <row r="21" spans="1:33" ht="24" customHeight="1">
      <c r="A21" s="41">
        <v>13</v>
      </c>
      <c r="B21" s="40"/>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row>
    <row r="22" spans="1:33" ht="24" customHeight="1">
      <c r="A22" s="41">
        <v>14</v>
      </c>
      <c r="B22" s="40"/>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row>
    <row r="23" spans="1:33" ht="24" customHeight="1">
      <c r="A23" s="41">
        <v>15</v>
      </c>
      <c r="B23" s="40"/>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row>
    <row r="24" spans="1:33" ht="24" customHeight="1">
      <c r="A24" s="41">
        <v>16</v>
      </c>
      <c r="B24" s="40"/>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row>
    <row r="25" spans="1:33" ht="24" customHeight="1">
      <c r="A25" s="41">
        <v>17</v>
      </c>
      <c r="B25" s="40"/>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row>
    <row r="26" spans="1:33" ht="24" customHeight="1" thickBot="1">
      <c r="A26" s="130">
        <v>18</v>
      </c>
      <c r="B26" s="131"/>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row>
    <row r="27" spans="1:33" ht="24" customHeight="1" thickTop="1">
      <c r="A27" s="222" t="s">
        <v>66</v>
      </c>
      <c r="B27" s="222"/>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ht="24" customHeight="1" thickBot="1">
      <c r="A28" s="45"/>
      <c r="B28" s="45"/>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row>
    <row r="29" spans="1:33" ht="31.5" customHeight="1" thickBot="1">
      <c r="A29" s="206" t="s">
        <v>72</v>
      </c>
      <c r="B29" s="223"/>
      <c r="C29" s="206"/>
      <c r="D29" s="207"/>
      <c r="E29" s="208"/>
      <c r="G29" s="209" t="s">
        <v>67</v>
      </c>
      <c r="H29" s="210"/>
      <c r="I29" s="210"/>
      <c r="J29" s="210"/>
      <c r="K29" s="210"/>
      <c r="L29" s="210"/>
      <c r="M29" s="211"/>
      <c r="N29" s="206"/>
      <c r="O29" s="207"/>
      <c r="P29" s="208"/>
      <c r="S29" s="113" t="s">
        <v>18</v>
      </c>
      <c r="T29" s="34" t="s">
        <v>96</v>
      </c>
      <c r="Y29" s="92"/>
      <c r="Z29" s="221" t="s">
        <v>99</v>
      </c>
      <c r="AA29" s="221"/>
      <c r="AB29" s="221"/>
      <c r="AC29" s="221"/>
      <c r="AD29" s="221"/>
    </row>
    <row r="30" spans="1:33" ht="31.5" customHeight="1" thickBot="1">
      <c r="A30" s="206" t="s">
        <v>36</v>
      </c>
      <c r="B30" s="223"/>
      <c r="C30" s="206"/>
      <c r="D30" s="207"/>
      <c r="E30" s="208"/>
      <c r="G30" s="209" t="s">
        <v>37</v>
      </c>
      <c r="H30" s="210"/>
      <c r="I30" s="210"/>
      <c r="J30" s="210"/>
      <c r="K30" s="210"/>
      <c r="L30" s="210"/>
      <c r="M30" s="211"/>
      <c r="N30" s="206"/>
      <c r="O30" s="207"/>
      <c r="P30" s="208"/>
      <c r="S30" s="113" t="s">
        <v>20</v>
      </c>
      <c r="T30" s="34" t="s">
        <v>97</v>
      </c>
      <c r="Y30" s="93"/>
      <c r="Z30" s="34" t="s">
        <v>100</v>
      </c>
    </row>
    <row r="31" spans="1:33" ht="31.5" customHeight="1" thickBot="1">
      <c r="A31" s="201" t="s">
        <v>131</v>
      </c>
      <c r="B31" s="202"/>
      <c r="C31" s="203" t="str">
        <f>IF(C29=0,"-",C30/C29)</f>
        <v>-</v>
      </c>
      <c r="D31" s="204"/>
      <c r="E31" s="205"/>
      <c r="G31" s="214" t="s">
        <v>38</v>
      </c>
      <c r="H31" s="215"/>
      <c r="I31" s="215"/>
      <c r="J31" s="215"/>
      <c r="K31" s="215"/>
      <c r="L31" s="215"/>
      <c r="M31" s="216"/>
      <c r="N31" s="203" t="str">
        <f>IF(N29=0,"-",N30/N29)</f>
        <v>-</v>
      </c>
      <c r="O31" s="204"/>
      <c r="P31" s="205"/>
      <c r="S31" s="113" t="s">
        <v>19</v>
      </c>
      <c r="T31" s="221" t="s">
        <v>98</v>
      </c>
      <c r="U31" s="221"/>
      <c r="V31" s="221"/>
      <c r="Y31" s="137"/>
      <c r="Z31" s="34" t="s">
        <v>101</v>
      </c>
    </row>
    <row r="32" spans="1:33" ht="31.5" customHeight="1"/>
    <row r="33" ht="31.5" customHeight="1"/>
    <row r="34" ht="31.5" customHeight="1"/>
    <row r="35" ht="31.5" customHeight="1"/>
  </sheetData>
  <mergeCells count="27">
    <mergeCell ref="A1:C1"/>
    <mergeCell ref="AE1:AG1"/>
    <mergeCell ref="G31:M31"/>
    <mergeCell ref="A7:A8"/>
    <mergeCell ref="V2:AG2"/>
    <mergeCell ref="P3:U3"/>
    <mergeCell ref="P2:U2"/>
    <mergeCell ref="Z29:AD29"/>
    <mergeCell ref="A27:B27"/>
    <mergeCell ref="A29:B29"/>
    <mergeCell ref="V3:AG3"/>
    <mergeCell ref="V4:AG4"/>
    <mergeCell ref="V5:AG5"/>
    <mergeCell ref="T31:V31"/>
    <mergeCell ref="A30:B30"/>
    <mergeCell ref="B2:J2"/>
    <mergeCell ref="P4:U4"/>
    <mergeCell ref="A31:B31"/>
    <mergeCell ref="C31:E31"/>
    <mergeCell ref="P5:U5"/>
    <mergeCell ref="C29:E29"/>
    <mergeCell ref="C30:E30"/>
    <mergeCell ref="N29:P29"/>
    <mergeCell ref="N30:P30"/>
    <mergeCell ref="N31:P31"/>
    <mergeCell ref="G29:M29"/>
    <mergeCell ref="G30:M30"/>
  </mergeCells>
  <phoneticPr fontId="1"/>
  <conditionalFormatting sqref="C7:C26">
    <cfRule type="expression" dxfId="61" priority="61">
      <formula>WEEKDAY(C$8,1)=1</formula>
    </cfRule>
    <cfRule type="expression" dxfId="60" priority="92">
      <formula>WEEKDAY(C$8,1)=7</formula>
    </cfRule>
  </conditionalFormatting>
  <conditionalFormatting sqref="D7:D26">
    <cfRule type="expression" dxfId="59" priority="59">
      <formula>WEEKDAY(D$8,1)=1</formula>
    </cfRule>
    <cfRule type="expression" dxfId="58" priority="60">
      <formula>WEEKDAY(D$8,1)=7</formula>
    </cfRule>
  </conditionalFormatting>
  <conditionalFormatting sqref="E7:E26">
    <cfRule type="expression" dxfId="57" priority="57">
      <formula>WEEKDAY(E$8,1)=1</formula>
    </cfRule>
    <cfRule type="expression" dxfId="56" priority="58">
      <formula>WEEKDAY(E$8,1)=7</formula>
    </cfRule>
  </conditionalFormatting>
  <conditionalFormatting sqref="F7:F26">
    <cfRule type="expression" dxfId="55" priority="55">
      <formula>WEEKDAY(F$8,1)=1</formula>
    </cfRule>
    <cfRule type="expression" dxfId="54" priority="56">
      <formula>WEEKDAY(F$8,1)=7</formula>
    </cfRule>
  </conditionalFormatting>
  <conditionalFormatting sqref="G7:G26">
    <cfRule type="expression" dxfId="53" priority="53">
      <formula>WEEKDAY(G$8,1)=1</formula>
    </cfRule>
    <cfRule type="expression" dxfId="52" priority="54">
      <formula>WEEKDAY(G$8,1)=7</formula>
    </cfRule>
  </conditionalFormatting>
  <conditionalFormatting sqref="H7:H26">
    <cfRule type="expression" dxfId="51" priority="51">
      <formula>WEEKDAY(H$8,1)=1</formula>
    </cfRule>
    <cfRule type="expression" dxfId="50" priority="52">
      <formula>WEEKDAY(H$8,1)=7</formula>
    </cfRule>
  </conditionalFormatting>
  <conditionalFormatting sqref="I7:I26">
    <cfRule type="expression" dxfId="49" priority="49">
      <formula>WEEKDAY(I$8,1)=1</formula>
    </cfRule>
    <cfRule type="expression" dxfId="48" priority="50">
      <formula>WEEKDAY(I$8,1)=7</formula>
    </cfRule>
  </conditionalFormatting>
  <conditionalFormatting sqref="J7:J26">
    <cfRule type="expression" dxfId="47" priority="47">
      <formula>WEEKDAY(J$8,1)=1</formula>
    </cfRule>
    <cfRule type="expression" dxfId="46" priority="48">
      <formula>WEEKDAY(J$8,1)=7</formula>
    </cfRule>
  </conditionalFormatting>
  <conditionalFormatting sqref="K7:K26">
    <cfRule type="expression" dxfId="45" priority="45">
      <formula>WEEKDAY(K$8,1)=1</formula>
    </cfRule>
    <cfRule type="expression" dxfId="44" priority="46">
      <formula>WEEKDAY(K$8,1)=7</formula>
    </cfRule>
  </conditionalFormatting>
  <conditionalFormatting sqref="L7:L26">
    <cfRule type="expression" dxfId="43" priority="43">
      <formula>WEEKDAY(L$8,1)=1</formula>
    </cfRule>
    <cfRule type="expression" dxfId="42" priority="44">
      <formula>WEEKDAY(L$8,1)=7</formula>
    </cfRule>
  </conditionalFormatting>
  <conditionalFormatting sqref="M7:M26">
    <cfRule type="expression" dxfId="41" priority="41">
      <formula>WEEKDAY(M$8,1)=1</formula>
    </cfRule>
    <cfRule type="expression" dxfId="40" priority="42">
      <formula>WEEKDAY(M$8,1)=7</formula>
    </cfRule>
  </conditionalFormatting>
  <conditionalFormatting sqref="N7:N26">
    <cfRule type="expression" dxfId="39" priority="39">
      <formula>WEEKDAY(N$8,1)=1</formula>
    </cfRule>
    <cfRule type="expression" dxfId="38" priority="40">
      <formula>WEEKDAY(N$8,1)=7</formula>
    </cfRule>
  </conditionalFormatting>
  <conditionalFormatting sqref="O7:O26">
    <cfRule type="expression" dxfId="37" priority="37">
      <formula>WEEKDAY(O$8,1)=1</formula>
    </cfRule>
    <cfRule type="expression" dxfId="36" priority="38">
      <formula>WEEKDAY(O$8,1)=7</formula>
    </cfRule>
  </conditionalFormatting>
  <conditionalFormatting sqref="P7:P26">
    <cfRule type="expression" dxfId="35" priority="35">
      <formula>WEEKDAY(P$8,1)=1</formula>
    </cfRule>
    <cfRule type="expression" dxfId="34" priority="36">
      <formula>WEEKDAY(P$8,1)=7</formula>
    </cfRule>
  </conditionalFormatting>
  <conditionalFormatting sqref="Q7:Q26">
    <cfRule type="expression" dxfId="33" priority="33">
      <formula>WEEKDAY(Q$8,1)=1</formula>
    </cfRule>
    <cfRule type="expression" dxfId="32" priority="34">
      <formula>WEEKDAY(Q$8,1)=7</formula>
    </cfRule>
  </conditionalFormatting>
  <conditionalFormatting sqref="R7:R26">
    <cfRule type="expression" dxfId="31" priority="31">
      <formula>WEEKDAY(R$8,1)=1</formula>
    </cfRule>
    <cfRule type="expression" dxfId="30" priority="32">
      <formula>WEEKDAY(R$8,1)=7</formula>
    </cfRule>
  </conditionalFormatting>
  <conditionalFormatting sqref="S7:S26">
    <cfRule type="expression" dxfId="29" priority="29">
      <formula>WEEKDAY(S$8,1)=1</formula>
    </cfRule>
    <cfRule type="expression" dxfId="28" priority="30">
      <formula>WEEKDAY(S$8,1)=7</formula>
    </cfRule>
  </conditionalFormatting>
  <conditionalFormatting sqref="T7:T26">
    <cfRule type="expression" dxfId="27" priority="27">
      <formula>WEEKDAY(T$8,1)=1</formula>
    </cfRule>
    <cfRule type="expression" dxfId="26" priority="28">
      <formula>WEEKDAY(T$8,1)=7</formula>
    </cfRule>
  </conditionalFormatting>
  <conditionalFormatting sqref="U7:U26">
    <cfRule type="expression" dxfId="25" priority="25">
      <formula>WEEKDAY(U$8,1)=1</formula>
    </cfRule>
    <cfRule type="expression" dxfId="24" priority="26">
      <formula>WEEKDAY(U$8,1)=7</formula>
    </cfRule>
  </conditionalFormatting>
  <conditionalFormatting sqref="V7:V26">
    <cfRule type="expression" dxfId="23" priority="23">
      <formula>WEEKDAY(V$8,1)=1</formula>
    </cfRule>
    <cfRule type="expression" dxfId="22" priority="24">
      <formula>WEEKDAY(V$8,1)=7</formula>
    </cfRule>
  </conditionalFormatting>
  <conditionalFormatting sqref="W7:W26">
    <cfRule type="expression" dxfId="21" priority="21">
      <formula>WEEKDAY(W$8,1)=1</formula>
    </cfRule>
    <cfRule type="expression" dxfId="20" priority="22">
      <formula>WEEKDAY(W$8,1)=7</formula>
    </cfRule>
  </conditionalFormatting>
  <conditionalFormatting sqref="X7:X26">
    <cfRule type="expression" dxfId="19" priority="19">
      <formula>WEEKDAY(X$8,1)=1</formula>
    </cfRule>
    <cfRule type="expression" dxfId="18" priority="20">
      <formula>WEEKDAY(X$8,1)=7</formula>
    </cfRule>
  </conditionalFormatting>
  <conditionalFormatting sqref="Y7:Y26">
    <cfRule type="expression" dxfId="17" priority="17">
      <formula>WEEKDAY(Y$8,1)=1</formula>
    </cfRule>
    <cfRule type="expression" dxfId="16" priority="18">
      <formula>WEEKDAY(Y$8,1)=7</formula>
    </cfRule>
  </conditionalFormatting>
  <conditionalFormatting sqref="Z7:Z26">
    <cfRule type="expression" dxfId="15" priority="15">
      <formula>WEEKDAY(Z$8,1)=1</formula>
    </cfRule>
    <cfRule type="expression" dxfId="14" priority="16">
      <formula>WEEKDAY(Z$8,1)=7</formula>
    </cfRule>
  </conditionalFormatting>
  <conditionalFormatting sqref="AA7:AA26">
    <cfRule type="expression" dxfId="13" priority="13">
      <formula>WEEKDAY(AA$8,1)=1</formula>
    </cfRule>
    <cfRule type="expression" dxfId="12" priority="14">
      <formula>WEEKDAY(AA$8,1)=7</formula>
    </cfRule>
  </conditionalFormatting>
  <conditionalFormatting sqref="AB7:AB26">
    <cfRule type="expression" dxfId="11" priority="11">
      <formula>WEEKDAY(AB$8,1)=1</formula>
    </cfRule>
    <cfRule type="expression" dxfId="10" priority="12">
      <formula>WEEKDAY(AB$8,1)=7</formula>
    </cfRule>
  </conditionalFormatting>
  <conditionalFormatting sqref="AC7:AC26">
    <cfRule type="expression" dxfId="9" priority="9">
      <formula>WEEKDAY(AC$8,1)=1</formula>
    </cfRule>
    <cfRule type="expression" dxfId="8" priority="10">
      <formula>WEEKDAY(AC$8,1)=7</formula>
    </cfRule>
  </conditionalFormatting>
  <conditionalFormatting sqref="AD7:AD26">
    <cfRule type="expression" dxfId="7" priority="7">
      <formula>WEEKDAY(AD$8,1)=1</formula>
    </cfRule>
    <cfRule type="expression" dxfId="6" priority="8">
      <formula>WEEKDAY(AD$8,1)=7</formula>
    </cfRule>
  </conditionalFormatting>
  <conditionalFormatting sqref="AE7:AE26">
    <cfRule type="expression" dxfId="5" priority="5">
      <formula>WEEKDAY(AE$8,1)=1</formula>
    </cfRule>
    <cfRule type="expression" dxfId="4" priority="6">
      <formula>WEEKDAY(AE$8,1)=7</formula>
    </cfRule>
  </conditionalFormatting>
  <conditionalFormatting sqref="AF7:AF26">
    <cfRule type="expression" dxfId="3" priority="3">
      <formula>WEEKDAY(AF$8,1)=1</formula>
    </cfRule>
    <cfRule type="expression" dxfId="2" priority="4">
      <formula>WEEKDAY(AF$8,1)=7</formula>
    </cfRule>
  </conditionalFormatting>
  <conditionalFormatting sqref="AG7:AG26">
    <cfRule type="expression" dxfId="1" priority="1">
      <formula>WEEKDAY(AG$8,1)=1</formula>
    </cfRule>
    <cfRule type="expression" dxfId="0" priority="2">
      <formula>WEEKDAY(AG$8,1)=7</formula>
    </cfRule>
  </conditionalFormatting>
  <pageMargins left="0.43" right="0.28000000000000003" top="0.42" bottom="0.39" header="0.26" footer="0.26"/>
  <pageSetup paperSize="9" scale="68"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P36"/>
  <sheetViews>
    <sheetView view="pageBreakPreview" zoomScaleNormal="100" zoomScaleSheetLayoutView="100" workbookViewId="0">
      <selection activeCell="F16" sqref="F16"/>
    </sheetView>
  </sheetViews>
  <sheetFormatPr defaultColWidth="11.875" defaultRowHeight="24" customHeight="1"/>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c r="E1" s="226" t="s">
        <v>51</v>
      </c>
      <c r="F1" s="227"/>
    </row>
    <row r="2" spans="2:6" ht="13.5" customHeight="1">
      <c r="C2" s="232" t="s">
        <v>122</v>
      </c>
      <c r="D2" s="232"/>
      <c r="E2" s="232"/>
      <c r="F2" s="67"/>
    </row>
    <row r="3" spans="2:6" ht="11.25" customHeight="1">
      <c r="B3" s="50"/>
      <c r="F3" s="72" t="s">
        <v>125</v>
      </c>
    </row>
    <row r="4" spans="2:6" ht="24" customHeight="1">
      <c r="B4" s="230" t="s">
        <v>50</v>
      </c>
      <c r="C4" s="230"/>
      <c r="D4" s="230"/>
      <c r="E4" s="230"/>
      <c r="F4" s="230"/>
    </row>
    <row r="5" spans="2:6" ht="15" customHeight="1">
      <c r="B5" s="58"/>
      <c r="C5" s="58"/>
      <c r="D5" s="58"/>
      <c r="E5" s="58"/>
      <c r="F5" s="58"/>
    </row>
    <row r="6" spans="2:6" ht="24" customHeight="1">
      <c r="B6" s="4" t="s">
        <v>0</v>
      </c>
      <c r="C6" s="231" t="s">
        <v>53</v>
      </c>
      <c r="D6" s="231"/>
      <c r="E6" s="231"/>
      <c r="F6" s="231"/>
    </row>
    <row r="7" spans="2:6" ht="24" customHeight="1">
      <c r="B7" s="4" t="s">
        <v>1</v>
      </c>
      <c r="C7" s="231" t="s">
        <v>52</v>
      </c>
      <c r="D7" s="231"/>
      <c r="E7" s="231"/>
      <c r="F7" s="231"/>
    </row>
    <row r="8" spans="2:6" ht="24" customHeight="1">
      <c r="B8" s="4" t="s">
        <v>32</v>
      </c>
      <c r="C8" s="114" t="s">
        <v>47</v>
      </c>
      <c r="D8" s="60"/>
      <c r="E8" s="123" t="s">
        <v>106</v>
      </c>
      <c r="F8" s="37"/>
    </row>
    <row r="9" spans="2:6" ht="46.5" customHeight="1">
      <c r="B9" s="2" t="s">
        <v>48</v>
      </c>
      <c r="C9" s="3" t="s">
        <v>49</v>
      </c>
      <c r="D9" s="196" t="s">
        <v>2</v>
      </c>
      <c r="E9" s="197"/>
      <c r="F9" s="2" t="s">
        <v>3</v>
      </c>
    </row>
    <row r="10" spans="2:6" ht="31.5" customHeight="1">
      <c r="B10" s="73" t="s">
        <v>54</v>
      </c>
      <c r="C10" s="74">
        <v>0.12</v>
      </c>
      <c r="D10" s="228">
        <v>0.27</v>
      </c>
      <c r="E10" s="229"/>
      <c r="F10" s="150" t="s">
        <v>127</v>
      </c>
    </row>
    <row r="11" spans="2:6" ht="31.5" customHeight="1">
      <c r="B11" s="73" t="s">
        <v>55</v>
      </c>
      <c r="C11" s="74">
        <v>0.75</v>
      </c>
      <c r="D11" s="228">
        <v>0.7</v>
      </c>
      <c r="E11" s="229"/>
      <c r="F11" s="150" t="s">
        <v>128</v>
      </c>
    </row>
    <row r="12" spans="2:6" ht="31.5" customHeight="1">
      <c r="B12" s="73" t="s">
        <v>56</v>
      </c>
      <c r="C12" s="74">
        <v>1</v>
      </c>
      <c r="D12" s="228">
        <v>1</v>
      </c>
      <c r="E12" s="229"/>
      <c r="F12" s="233" t="s">
        <v>146</v>
      </c>
    </row>
    <row r="13" spans="2:6" ht="31.5" customHeight="1">
      <c r="B13" s="55" t="e">
        <f t="shared" ref="B13:B20" si="0">EDATE(B12,1)</f>
        <v>#VALUE!</v>
      </c>
      <c r="C13" s="38"/>
      <c r="D13" s="198"/>
      <c r="E13" s="199"/>
      <c r="F13" s="234"/>
    </row>
    <row r="14" spans="2:6" ht="31.5" customHeight="1">
      <c r="B14" s="55" t="e">
        <f t="shared" si="0"/>
        <v>#VALUE!</v>
      </c>
      <c r="C14" s="38"/>
      <c r="D14" s="198"/>
      <c r="E14" s="199"/>
      <c r="F14" s="70"/>
    </row>
    <row r="15" spans="2:6" ht="31.5" customHeight="1">
      <c r="B15" s="55" t="e">
        <f t="shared" si="0"/>
        <v>#VALUE!</v>
      </c>
      <c r="C15" s="38"/>
      <c r="D15" s="198"/>
      <c r="E15" s="199"/>
      <c r="F15" s="70"/>
    </row>
    <row r="16" spans="2:6" ht="31.5" customHeight="1">
      <c r="B16" s="55" t="e">
        <f t="shared" si="0"/>
        <v>#VALUE!</v>
      </c>
      <c r="C16" s="38"/>
      <c r="D16" s="198"/>
      <c r="E16" s="199"/>
      <c r="F16" s="70"/>
    </row>
    <row r="17" spans="2:6" ht="31.5" customHeight="1">
      <c r="B17" s="55" t="e">
        <f t="shared" si="0"/>
        <v>#VALUE!</v>
      </c>
      <c r="C17" s="38"/>
      <c r="D17" s="198"/>
      <c r="E17" s="199"/>
      <c r="F17" s="70"/>
    </row>
    <row r="18" spans="2:6" ht="31.5" customHeight="1">
      <c r="B18" s="55" t="e">
        <f t="shared" si="0"/>
        <v>#VALUE!</v>
      </c>
      <c r="C18" s="38"/>
      <c r="D18" s="198"/>
      <c r="E18" s="199"/>
      <c r="F18" s="70"/>
    </row>
    <row r="19" spans="2:6" ht="31.5" customHeight="1">
      <c r="B19" s="55" t="e">
        <f t="shared" si="0"/>
        <v>#VALUE!</v>
      </c>
      <c r="C19" s="38"/>
      <c r="D19" s="198"/>
      <c r="E19" s="199"/>
      <c r="F19" s="70"/>
    </row>
    <row r="20" spans="2:6" ht="31.5" customHeight="1">
      <c r="B20" s="55" t="e">
        <f t="shared" si="0"/>
        <v>#VALUE!</v>
      </c>
      <c r="C20" s="38"/>
      <c r="D20" s="198"/>
      <c r="E20" s="199"/>
      <c r="F20" s="70"/>
    </row>
    <row r="21" spans="2:6" ht="14.25" customHeight="1"/>
    <row r="30" spans="2:6" ht="44.25" customHeight="1"/>
    <row r="33" spans="8:16" ht="41.25" customHeight="1">
      <c r="I33" s="1" t="s">
        <v>45</v>
      </c>
    </row>
    <row r="34" spans="8:16" ht="42.75" customHeight="1">
      <c r="H34" s="52"/>
      <c r="I34" s="53" t="s">
        <v>43</v>
      </c>
      <c r="J34" s="65" t="s">
        <v>44</v>
      </c>
      <c r="K34" s="68"/>
      <c r="L34" s="66"/>
      <c r="M34" s="53" t="s">
        <v>57</v>
      </c>
      <c r="N34" s="53" t="s">
        <v>58</v>
      </c>
      <c r="O34" s="53" t="s">
        <v>59</v>
      </c>
      <c r="P34" s="52"/>
    </row>
    <row r="35" spans="8:16" ht="50.25" customHeight="1">
      <c r="H35" s="52"/>
      <c r="I35" s="54"/>
      <c r="J35" s="54"/>
      <c r="K35" s="69"/>
      <c r="L35" s="52"/>
      <c r="M35" s="54"/>
      <c r="N35" s="54"/>
      <c r="O35" s="54"/>
      <c r="P35" s="52"/>
    </row>
    <row r="36" spans="8:16" ht="24" customHeight="1">
      <c r="H36" s="52"/>
      <c r="I36" s="52"/>
      <c r="J36" s="52"/>
      <c r="K36" s="52"/>
      <c r="L36" s="52"/>
      <c r="M36" s="52"/>
      <c r="N36" s="52"/>
      <c r="O36" s="52"/>
      <c r="P36" s="52"/>
    </row>
  </sheetData>
  <mergeCells count="18">
    <mergeCell ref="D18:E18"/>
    <mergeCell ref="D19:E19"/>
    <mergeCell ref="D20:E20"/>
    <mergeCell ref="D16:E16"/>
    <mergeCell ref="D17:E17"/>
    <mergeCell ref="E1:F1"/>
    <mergeCell ref="D12:E12"/>
    <mergeCell ref="D13:E13"/>
    <mergeCell ref="D14:E14"/>
    <mergeCell ref="D15:E15"/>
    <mergeCell ref="B4:F4"/>
    <mergeCell ref="C6:F6"/>
    <mergeCell ref="C7:F7"/>
    <mergeCell ref="D9:E9"/>
    <mergeCell ref="D10:E10"/>
    <mergeCell ref="D11:E11"/>
    <mergeCell ref="C2:E2"/>
    <mergeCell ref="F12:F13"/>
  </mergeCells>
  <phoneticPr fontId="1"/>
  <printOptions horizontalCentered="1"/>
  <pageMargins left="0.51181102362204722" right="0.47244094488188981" top="0.53" bottom="0.61" header="0.31496062992125984" footer="0.31496062992125984"/>
  <pageSetup paperSize="9" scale="87" fitToHeight="0" orientation="portrait" r:id="rId1"/>
  <ignoredErrors>
    <ignoredError sqref="B13:B20" evalErro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L238"/>
  <sheetViews>
    <sheetView showGridLines="0" view="pageBreakPreview" zoomScaleNormal="100" zoomScaleSheetLayoutView="100" workbookViewId="0">
      <selection activeCell="AP31" sqref="AP31"/>
    </sheetView>
  </sheetViews>
  <sheetFormatPr defaultColWidth="9" defaultRowHeight="13.5"/>
  <cols>
    <col min="1" max="1" width="3.5" style="5" customWidth="1"/>
    <col min="2" max="2" width="6.5" style="5" customWidth="1"/>
    <col min="3" max="5" width="6" style="5" customWidth="1"/>
    <col min="6" max="37" width="3.5" style="5" customWidth="1"/>
    <col min="38" max="41" width="3.625" style="5" customWidth="1"/>
    <col min="42" max="42" width="9" style="5" customWidth="1"/>
    <col min="43" max="16384" width="9" style="5"/>
  </cols>
  <sheetData>
    <row r="1" spans="1:38" ht="21" customHeight="1">
      <c r="A1" s="249" t="s">
        <v>4</v>
      </c>
      <c r="B1" s="249"/>
      <c r="C1" s="249"/>
      <c r="D1" s="249"/>
      <c r="E1" s="6"/>
      <c r="F1" s="6"/>
      <c r="G1" s="6"/>
      <c r="H1" s="6"/>
      <c r="I1" s="6"/>
      <c r="J1" s="6"/>
      <c r="K1" s="6"/>
      <c r="L1" s="6"/>
      <c r="M1" s="6"/>
      <c r="N1" s="6"/>
      <c r="O1" s="6"/>
      <c r="P1" s="6"/>
      <c r="Q1" s="6"/>
      <c r="R1" s="6"/>
      <c r="S1" s="6"/>
      <c r="T1" s="6"/>
      <c r="U1" s="6"/>
      <c r="V1" s="6"/>
      <c r="W1" s="6"/>
      <c r="X1" s="6"/>
      <c r="Y1" s="6"/>
      <c r="Z1" s="6"/>
      <c r="AA1" s="6"/>
      <c r="AB1" s="6"/>
      <c r="AC1" s="6"/>
      <c r="AD1" s="6"/>
      <c r="AE1" s="6"/>
      <c r="AF1" s="6"/>
      <c r="AG1" s="6"/>
      <c r="AH1" s="307" t="s">
        <v>126</v>
      </c>
      <c r="AI1" s="307"/>
      <c r="AJ1" s="307"/>
      <c r="AK1" s="86"/>
    </row>
    <row r="2" spans="1:38" ht="18.75" customHeight="1" thickBot="1">
      <c r="A2" s="62"/>
      <c r="B2" s="285" t="s">
        <v>5</v>
      </c>
      <c r="C2" s="285"/>
      <c r="D2" s="285"/>
      <c r="E2" s="285"/>
      <c r="F2" s="285"/>
      <c r="G2" s="285"/>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7"/>
    </row>
    <row r="3" spans="1:38" ht="6.75" customHeight="1" thickTop="1">
      <c r="A3" s="62"/>
      <c r="B3" s="79"/>
      <c r="C3" s="79"/>
      <c r="D3" s="79"/>
      <c r="E3" s="79"/>
      <c r="F3" s="79"/>
      <c r="G3" s="79"/>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3"/>
    </row>
    <row r="4" spans="1:38" ht="15" customHeight="1">
      <c r="A4" s="6"/>
      <c r="B4" s="286" t="s">
        <v>74</v>
      </c>
      <c r="C4" s="286"/>
      <c r="D4" s="287" t="s">
        <v>82</v>
      </c>
      <c r="E4" s="288"/>
      <c r="F4" s="288"/>
      <c r="G4" s="81"/>
      <c r="H4" s="8"/>
      <c r="I4" s="8"/>
      <c r="J4" s="8"/>
      <c r="K4" s="8"/>
      <c r="L4" s="8"/>
      <c r="M4" s="8"/>
      <c r="N4" s="8"/>
      <c r="O4" s="8"/>
      <c r="P4" s="8"/>
      <c r="Q4" s="8"/>
      <c r="R4" s="80"/>
      <c r="S4" s="80"/>
      <c r="T4" s="80"/>
      <c r="U4" s="80"/>
      <c r="V4" s="80"/>
      <c r="W4" s="80"/>
      <c r="X4" s="284" t="s">
        <v>39</v>
      </c>
      <c r="Y4" s="284"/>
      <c r="Z4" s="284"/>
      <c r="AA4" s="298" t="s">
        <v>110</v>
      </c>
      <c r="AB4" s="299"/>
      <c r="AC4" s="299"/>
      <c r="AD4" s="299"/>
      <c r="AE4" s="299"/>
      <c r="AF4" s="299"/>
      <c r="AG4" s="299"/>
      <c r="AH4" s="299"/>
      <c r="AI4" s="299"/>
      <c r="AJ4" s="299"/>
      <c r="AK4" s="6"/>
    </row>
    <row r="5" spans="1:38" ht="15" customHeight="1" thickBot="1">
      <c r="A5" s="6"/>
      <c r="B5" s="289" t="s">
        <v>75</v>
      </c>
      <c r="C5" s="289"/>
      <c r="D5" s="290" t="s">
        <v>83</v>
      </c>
      <c r="E5" s="290"/>
      <c r="F5" s="290"/>
      <c r="G5" s="290"/>
      <c r="H5" s="290"/>
      <c r="I5" s="290"/>
      <c r="J5" s="290"/>
      <c r="K5" s="290"/>
      <c r="L5" s="290"/>
      <c r="M5" s="290"/>
      <c r="N5" s="8"/>
      <c r="O5" s="8"/>
      <c r="P5" s="8"/>
      <c r="Q5" s="8"/>
      <c r="R5" s="80"/>
      <c r="S5" s="80"/>
      <c r="T5" s="80"/>
      <c r="U5" s="80"/>
      <c r="V5" s="80"/>
      <c r="W5" s="80"/>
      <c r="X5" s="133" t="s">
        <v>6</v>
      </c>
      <c r="Y5" s="133"/>
      <c r="Z5" s="133"/>
      <c r="AA5" s="99"/>
      <c r="AB5" s="99"/>
      <c r="AC5" s="99"/>
      <c r="AD5" s="300" t="s">
        <v>119</v>
      </c>
      <c r="AE5" s="300"/>
      <c r="AF5" s="300"/>
      <c r="AG5" s="300"/>
      <c r="AH5" s="300"/>
      <c r="AI5" s="300"/>
      <c r="AJ5" s="300"/>
      <c r="AK5" s="6"/>
    </row>
    <row r="6" spans="1:38" ht="15" customHeight="1" thickBot="1">
      <c r="A6" s="6"/>
      <c r="B6" s="291" t="s">
        <v>78</v>
      </c>
      <c r="C6" s="236"/>
      <c r="D6" s="302">
        <v>2022</v>
      </c>
      <c r="E6" s="293"/>
      <c r="F6" s="118" t="s">
        <v>76</v>
      </c>
      <c r="G6" s="9"/>
      <c r="H6" s="8"/>
      <c r="I6" s="8"/>
      <c r="J6" s="8"/>
      <c r="K6" s="8"/>
      <c r="L6" s="8"/>
      <c r="M6" s="8"/>
      <c r="N6" s="8"/>
      <c r="O6" s="8"/>
      <c r="P6" s="8"/>
      <c r="Q6" s="8"/>
      <c r="R6" s="80"/>
      <c r="S6" s="80"/>
      <c r="T6" s="80"/>
      <c r="U6" s="80"/>
      <c r="V6" s="80"/>
      <c r="W6" s="80"/>
      <c r="X6" s="283" t="s">
        <v>116</v>
      </c>
      <c r="Y6" s="283"/>
      <c r="Z6" s="283"/>
      <c r="AA6" s="283"/>
      <c r="AB6" s="283"/>
      <c r="AC6" s="283"/>
      <c r="AD6" s="283"/>
      <c r="AE6" s="284" t="s">
        <v>120</v>
      </c>
      <c r="AF6" s="284"/>
      <c r="AG6" s="284"/>
      <c r="AH6" s="284"/>
      <c r="AI6" s="284"/>
      <c r="AJ6" s="78"/>
      <c r="AK6" s="6"/>
    </row>
    <row r="7" spans="1:38" ht="15" customHeight="1" thickBot="1">
      <c r="A7" s="6"/>
      <c r="B7" s="294" t="s">
        <v>79</v>
      </c>
      <c r="C7" s="243"/>
      <c r="D7" s="303">
        <v>5</v>
      </c>
      <c r="E7" s="301"/>
      <c r="F7" s="117" t="s">
        <v>77</v>
      </c>
      <c r="G7" s="9"/>
      <c r="H7" s="8"/>
      <c r="I7" s="8"/>
      <c r="J7" s="8"/>
      <c r="K7" s="8"/>
      <c r="L7" s="8"/>
      <c r="M7" s="8"/>
      <c r="N7" s="8"/>
      <c r="O7" s="8"/>
      <c r="P7" s="8"/>
      <c r="Q7" s="8"/>
      <c r="R7" s="80"/>
      <c r="S7" s="80"/>
      <c r="T7" s="80"/>
      <c r="U7" s="80"/>
      <c r="V7" s="80"/>
      <c r="W7" s="80"/>
      <c r="X7" s="300" t="s">
        <v>73</v>
      </c>
      <c r="Y7" s="300"/>
      <c r="Z7" s="300"/>
      <c r="AA7" s="300"/>
      <c r="AB7" s="300"/>
      <c r="AC7" s="300"/>
      <c r="AD7" s="300"/>
      <c r="AE7" s="300"/>
      <c r="AF7" s="300"/>
      <c r="AG7" s="300"/>
      <c r="AH7" s="300"/>
      <c r="AI7" s="300"/>
      <c r="AJ7" s="300"/>
      <c r="AK7" s="6"/>
    </row>
    <row r="8" spans="1:38" ht="15" customHeight="1">
      <c r="A8" s="6"/>
      <c r="B8" s="284"/>
      <c r="C8" s="284"/>
      <c r="D8" s="308"/>
      <c r="E8" s="308"/>
      <c r="F8" s="308"/>
      <c r="G8" s="308"/>
      <c r="H8" s="308"/>
      <c r="I8" s="308"/>
      <c r="J8" s="308"/>
      <c r="K8" s="308"/>
      <c r="L8" s="308"/>
      <c r="M8" s="308"/>
      <c r="N8" s="308"/>
      <c r="O8" s="308"/>
      <c r="P8" s="308"/>
      <c r="Q8" s="308"/>
      <c r="R8" s="6"/>
      <c r="S8" s="75"/>
      <c r="T8" s="76"/>
      <c r="U8" s="77"/>
      <c r="V8" s="75"/>
      <c r="W8" s="75"/>
      <c r="X8" s="75"/>
      <c r="Y8" s="75"/>
      <c r="Z8" s="75"/>
      <c r="AA8" s="75"/>
      <c r="AB8" s="75"/>
      <c r="AC8" s="76"/>
      <c r="AD8" s="77"/>
      <c r="AE8" s="75"/>
      <c r="AF8" s="75"/>
      <c r="AG8" s="75"/>
      <c r="AH8" s="75"/>
      <c r="AI8" s="75"/>
      <c r="AJ8" s="75"/>
      <c r="AK8" s="6"/>
    </row>
    <row r="9" spans="1:38" ht="15" customHeight="1">
      <c r="A9" s="6"/>
      <c r="B9" s="272" t="s">
        <v>85</v>
      </c>
      <c r="C9" s="10"/>
      <c r="D9" s="279" t="s">
        <v>80</v>
      </c>
      <c r="E9" s="280"/>
      <c r="F9" s="257">
        <v>1</v>
      </c>
      <c r="G9" s="259">
        <v>2</v>
      </c>
      <c r="H9" s="263">
        <v>3</v>
      </c>
      <c r="I9" s="263">
        <v>4</v>
      </c>
      <c r="J9" s="263">
        <v>5</v>
      </c>
      <c r="K9" s="265">
        <v>6</v>
      </c>
      <c r="L9" s="261">
        <v>7</v>
      </c>
      <c r="M9" s="261">
        <v>8</v>
      </c>
      <c r="N9" s="259">
        <v>9</v>
      </c>
      <c r="O9" s="259">
        <v>10</v>
      </c>
      <c r="P9" s="275">
        <v>11</v>
      </c>
      <c r="Q9" s="259">
        <v>12</v>
      </c>
      <c r="R9" s="259">
        <v>13</v>
      </c>
      <c r="S9" s="261">
        <v>14</v>
      </c>
      <c r="T9" s="261">
        <v>15</v>
      </c>
      <c r="U9" s="259">
        <v>16</v>
      </c>
      <c r="V9" s="259">
        <v>17</v>
      </c>
      <c r="W9" s="265">
        <v>18</v>
      </c>
      <c r="X9" s="265">
        <v>19</v>
      </c>
      <c r="Y9" s="259">
        <v>20</v>
      </c>
      <c r="Z9" s="261">
        <v>21</v>
      </c>
      <c r="AA9" s="261">
        <v>22</v>
      </c>
      <c r="AB9" s="259">
        <v>23</v>
      </c>
      <c r="AC9" s="259">
        <v>24</v>
      </c>
      <c r="AD9" s="265">
        <v>25</v>
      </c>
      <c r="AE9" s="259">
        <v>26</v>
      </c>
      <c r="AF9" s="259">
        <v>27</v>
      </c>
      <c r="AG9" s="261">
        <v>28</v>
      </c>
      <c r="AH9" s="261">
        <v>29</v>
      </c>
      <c r="AI9" s="259">
        <v>30</v>
      </c>
      <c r="AJ9" s="259">
        <v>31</v>
      </c>
      <c r="AK9" s="6"/>
    </row>
    <row r="10" spans="1:38" ht="15" customHeight="1">
      <c r="A10" s="6"/>
      <c r="B10" s="273"/>
      <c r="C10" s="277" t="s">
        <v>7</v>
      </c>
      <c r="D10" s="281"/>
      <c r="E10" s="282"/>
      <c r="F10" s="258"/>
      <c r="G10" s="260"/>
      <c r="H10" s="264"/>
      <c r="I10" s="264"/>
      <c r="J10" s="264"/>
      <c r="K10" s="266"/>
      <c r="L10" s="262"/>
      <c r="M10" s="262"/>
      <c r="N10" s="260"/>
      <c r="O10" s="260"/>
      <c r="P10" s="276"/>
      <c r="Q10" s="260"/>
      <c r="R10" s="260"/>
      <c r="S10" s="262"/>
      <c r="T10" s="262"/>
      <c r="U10" s="260"/>
      <c r="V10" s="260"/>
      <c r="W10" s="266"/>
      <c r="X10" s="266"/>
      <c r="Y10" s="260"/>
      <c r="Z10" s="262"/>
      <c r="AA10" s="262"/>
      <c r="AB10" s="260"/>
      <c r="AC10" s="260"/>
      <c r="AD10" s="266"/>
      <c r="AE10" s="260"/>
      <c r="AF10" s="260"/>
      <c r="AG10" s="262"/>
      <c r="AH10" s="262"/>
      <c r="AI10" s="260"/>
      <c r="AJ10" s="260"/>
      <c r="AL10" s="6"/>
    </row>
    <row r="11" spans="1:38" ht="15" customHeight="1">
      <c r="A11" s="6"/>
      <c r="B11" s="274"/>
      <c r="C11" s="278"/>
      <c r="D11" s="11"/>
      <c r="E11" s="12"/>
      <c r="F11" s="148" t="s">
        <v>8</v>
      </c>
      <c r="G11" s="14" t="s">
        <v>9</v>
      </c>
      <c r="H11" s="15" t="s">
        <v>10</v>
      </c>
      <c r="I11" s="15" t="s">
        <v>11</v>
      </c>
      <c r="J11" s="15" t="s">
        <v>12</v>
      </c>
      <c r="K11" s="16" t="s">
        <v>13</v>
      </c>
      <c r="L11" s="13" t="s">
        <v>14</v>
      </c>
      <c r="M11" s="13" t="s">
        <v>15</v>
      </c>
      <c r="N11" s="14" t="s">
        <v>16</v>
      </c>
      <c r="O11" s="14" t="s">
        <v>10</v>
      </c>
      <c r="P11" s="17" t="s">
        <v>11</v>
      </c>
      <c r="Q11" s="14" t="s">
        <v>12</v>
      </c>
      <c r="R11" s="14" t="s">
        <v>13</v>
      </c>
      <c r="S11" s="13" t="s">
        <v>14</v>
      </c>
      <c r="T11" s="13" t="s">
        <v>15</v>
      </c>
      <c r="U11" s="14" t="s">
        <v>16</v>
      </c>
      <c r="V11" s="14" t="s">
        <v>10</v>
      </c>
      <c r="W11" s="16" t="s">
        <v>11</v>
      </c>
      <c r="X11" s="16" t="s">
        <v>12</v>
      </c>
      <c r="Y11" s="14" t="s">
        <v>13</v>
      </c>
      <c r="Z11" s="13" t="s">
        <v>14</v>
      </c>
      <c r="AA11" s="13" t="s">
        <v>15</v>
      </c>
      <c r="AB11" s="14" t="s">
        <v>16</v>
      </c>
      <c r="AC11" s="14" t="s">
        <v>10</v>
      </c>
      <c r="AD11" s="16" t="s">
        <v>11</v>
      </c>
      <c r="AE11" s="14" t="s">
        <v>12</v>
      </c>
      <c r="AF11" s="14" t="s">
        <v>13</v>
      </c>
      <c r="AG11" s="13" t="s">
        <v>14</v>
      </c>
      <c r="AH11" s="13" t="s">
        <v>15</v>
      </c>
      <c r="AI11" s="14" t="s">
        <v>9</v>
      </c>
      <c r="AJ11" s="14" t="s">
        <v>17</v>
      </c>
      <c r="AK11" s="6"/>
    </row>
    <row r="12" spans="1:38" ht="18.75" customHeight="1">
      <c r="A12" s="6"/>
      <c r="B12" s="64">
        <v>1</v>
      </c>
      <c r="C12" s="256" t="str">
        <f>AD5</f>
        <v>□□ □□</v>
      </c>
      <c r="D12" s="256"/>
      <c r="E12" s="256"/>
      <c r="F12" s="137"/>
      <c r="G12" s="19" t="s">
        <v>18</v>
      </c>
      <c r="H12" s="20" t="s">
        <v>19</v>
      </c>
      <c r="I12" s="20" t="s">
        <v>19</v>
      </c>
      <c r="J12" s="20" t="s">
        <v>19</v>
      </c>
      <c r="K12" s="21" t="s">
        <v>18</v>
      </c>
      <c r="L12" s="18" t="s">
        <v>19</v>
      </c>
      <c r="M12" s="18" t="s">
        <v>19</v>
      </c>
      <c r="N12" s="19" t="s">
        <v>18</v>
      </c>
      <c r="O12" s="19" t="s">
        <v>18</v>
      </c>
      <c r="P12" s="22" t="s">
        <v>19</v>
      </c>
      <c r="Q12" s="19" t="s">
        <v>18</v>
      </c>
      <c r="R12" s="19" t="s">
        <v>18</v>
      </c>
      <c r="S12" s="18" t="s">
        <v>18</v>
      </c>
      <c r="T12" s="18" t="s">
        <v>19</v>
      </c>
      <c r="U12" s="19" t="s">
        <v>18</v>
      </c>
      <c r="V12" s="19" t="s">
        <v>18</v>
      </c>
      <c r="W12" s="23" t="s">
        <v>18</v>
      </c>
      <c r="X12" s="23" t="s">
        <v>18</v>
      </c>
      <c r="Y12" s="19" t="s">
        <v>18</v>
      </c>
      <c r="Z12" s="18" t="s">
        <v>19</v>
      </c>
      <c r="AA12" s="18" t="s">
        <v>19</v>
      </c>
      <c r="AB12" s="19" t="s">
        <v>18</v>
      </c>
      <c r="AC12" s="19" t="s">
        <v>18</v>
      </c>
      <c r="AD12" s="23" t="s">
        <v>18</v>
      </c>
      <c r="AE12" s="19" t="s">
        <v>18</v>
      </c>
      <c r="AF12" s="19" t="s">
        <v>18</v>
      </c>
      <c r="AG12" s="18" t="s">
        <v>19</v>
      </c>
      <c r="AH12" s="18" t="s">
        <v>19</v>
      </c>
      <c r="AI12" s="23" t="s">
        <v>18</v>
      </c>
      <c r="AJ12" s="23" t="s">
        <v>18</v>
      </c>
      <c r="AK12" s="6"/>
    </row>
    <row r="13" spans="1:38" ht="18.75" customHeight="1">
      <c r="A13" s="6"/>
      <c r="B13" s="64">
        <v>2</v>
      </c>
      <c r="C13" s="256" t="str">
        <f>AE6</f>
        <v>■■ ■■</v>
      </c>
      <c r="D13" s="256"/>
      <c r="E13" s="256"/>
      <c r="F13" s="137"/>
      <c r="G13" s="19" t="s">
        <v>18</v>
      </c>
      <c r="H13" s="20" t="s">
        <v>19</v>
      </c>
      <c r="I13" s="20" t="s">
        <v>19</v>
      </c>
      <c r="J13" s="20" t="s">
        <v>19</v>
      </c>
      <c r="K13" s="21" t="s">
        <v>18</v>
      </c>
      <c r="L13" s="18" t="s">
        <v>19</v>
      </c>
      <c r="M13" s="18" t="s">
        <v>19</v>
      </c>
      <c r="N13" s="19" t="s">
        <v>18</v>
      </c>
      <c r="O13" s="19" t="s">
        <v>18</v>
      </c>
      <c r="P13" s="22" t="s">
        <v>19</v>
      </c>
      <c r="Q13" s="19" t="s">
        <v>18</v>
      </c>
      <c r="R13" s="19" t="s">
        <v>18</v>
      </c>
      <c r="S13" s="18" t="s">
        <v>18</v>
      </c>
      <c r="T13" s="18" t="s">
        <v>19</v>
      </c>
      <c r="U13" s="19" t="s">
        <v>18</v>
      </c>
      <c r="V13" s="19" t="s">
        <v>18</v>
      </c>
      <c r="W13" s="23" t="s">
        <v>18</v>
      </c>
      <c r="X13" s="23" t="s">
        <v>18</v>
      </c>
      <c r="Y13" s="19" t="s">
        <v>18</v>
      </c>
      <c r="Z13" s="18" t="s">
        <v>19</v>
      </c>
      <c r="AA13" s="18" t="s">
        <v>19</v>
      </c>
      <c r="AB13" s="19" t="s">
        <v>18</v>
      </c>
      <c r="AC13" s="19" t="s">
        <v>18</v>
      </c>
      <c r="AD13" s="23" t="s">
        <v>18</v>
      </c>
      <c r="AE13" s="19" t="s">
        <v>18</v>
      </c>
      <c r="AF13" s="19" t="s">
        <v>18</v>
      </c>
      <c r="AG13" s="18" t="s">
        <v>19</v>
      </c>
      <c r="AH13" s="18" t="s">
        <v>19</v>
      </c>
      <c r="AI13" s="23" t="s">
        <v>18</v>
      </c>
      <c r="AJ13" s="23" t="s">
        <v>18</v>
      </c>
      <c r="AK13" s="6"/>
    </row>
    <row r="14" spans="1:38" ht="18.75" customHeight="1">
      <c r="A14" s="6"/>
      <c r="B14" s="64">
        <v>3</v>
      </c>
      <c r="C14" s="256" t="s">
        <v>121</v>
      </c>
      <c r="D14" s="256"/>
      <c r="E14" s="256"/>
      <c r="F14" s="137"/>
      <c r="G14" s="19" t="s">
        <v>18</v>
      </c>
      <c r="H14" s="20" t="s">
        <v>19</v>
      </c>
      <c r="I14" s="20" t="s">
        <v>19</v>
      </c>
      <c r="J14" s="20" t="s">
        <v>19</v>
      </c>
      <c r="K14" s="21" t="s">
        <v>18</v>
      </c>
      <c r="L14" s="18" t="s">
        <v>19</v>
      </c>
      <c r="M14" s="18" t="s">
        <v>19</v>
      </c>
      <c r="N14" s="19" t="s">
        <v>18</v>
      </c>
      <c r="O14" s="19" t="s">
        <v>18</v>
      </c>
      <c r="P14" s="22" t="s">
        <v>19</v>
      </c>
      <c r="Q14" s="19" t="s">
        <v>18</v>
      </c>
      <c r="R14" s="19" t="s">
        <v>18</v>
      </c>
      <c r="S14" s="18" t="s">
        <v>18</v>
      </c>
      <c r="T14" s="18" t="s">
        <v>19</v>
      </c>
      <c r="U14" s="19" t="s">
        <v>18</v>
      </c>
      <c r="V14" s="19" t="s">
        <v>18</v>
      </c>
      <c r="W14" s="23" t="s">
        <v>18</v>
      </c>
      <c r="X14" s="23" t="s">
        <v>20</v>
      </c>
      <c r="Y14" s="19" t="s">
        <v>18</v>
      </c>
      <c r="Z14" s="18" t="s">
        <v>19</v>
      </c>
      <c r="AA14" s="18" t="s">
        <v>19</v>
      </c>
      <c r="AB14" s="19" t="s">
        <v>18</v>
      </c>
      <c r="AC14" s="19" t="s">
        <v>18</v>
      </c>
      <c r="AD14" s="23" t="s">
        <v>18</v>
      </c>
      <c r="AE14" s="19" t="s">
        <v>18</v>
      </c>
      <c r="AF14" s="19" t="s">
        <v>18</v>
      </c>
      <c r="AG14" s="18" t="s">
        <v>19</v>
      </c>
      <c r="AH14" s="18" t="s">
        <v>19</v>
      </c>
      <c r="AI14" s="23" t="s">
        <v>18</v>
      </c>
      <c r="AJ14" s="23" t="s">
        <v>18</v>
      </c>
      <c r="AK14" s="6"/>
    </row>
    <row r="15" spans="1:38" ht="18.75" customHeight="1">
      <c r="A15" s="6"/>
      <c r="B15" s="64">
        <v>4</v>
      </c>
      <c r="C15" s="256" t="s">
        <v>121</v>
      </c>
      <c r="D15" s="256"/>
      <c r="E15" s="256"/>
      <c r="F15" s="137"/>
      <c r="G15" s="19" t="s">
        <v>18</v>
      </c>
      <c r="H15" s="20" t="s">
        <v>19</v>
      </c>
      <c r="I15" s="20" t="s">
        <v>19</v>
      </c>
      <c r="J15" s="20" t="s">
        <v>19</v>
      </c>
      <c r="K15" s="21" t="s">
        <v>18</v>
      </c>
      <c r="L15" s="18" t="s">
        <v>19</v>
      </c>
      <c r="M15" s="18" t="s">
        <v>19</v>
      </c>
      <c r="N15" s="19" t="s">
        <v>18</v>
      </c>
      <c r="O15" s="19" t="s">
        <v>18</v>
      </c>
      <c r="P15" s="22" t="s">
        <v>19</v>
      </c>
      <c r="Q15" s="19" t="s">
        <v>18</v>
      </c>
      <c r="R15" s="19" t="s">
        <v>18</v>
      </c>
      <c r="S15" s="18" t="s">
        <v>18</v>
      </c>
      <c r="T15" s="18" t="s">
        <v>19</v>
      </c>
      <c r="U15" s="19" t="s">
        <v>18</v>
      </c>
      <c r="V15" s="19" t="s">
        <v>18</v>
      </c>
      <c r="W15" s="23" t="s">
        <v>18</v>
      </c>
      <c r="X15" s="23" t="s">
        <v>20</v>
      </c>
      <c r="Y15" s="19" t="s">
        <v>18</v>
      </c>
      <c r="Z15" s="18" t="s">
        <v>19</v>
      </c>
      <c r="AA15" s="18" t="s">
        <v>19</v>
      </c>
      <c r="AB15" s="19" t="s">
        <v>20</v>
      </c>
      <c r="AC15" s="19" t="s">
        <v>18</v>
      </c>
      <c r="AD15" s="23" t="s">
        <v>18</v>
      </c>
      <c r="AE15" s="19" t="s">
        <v>18</v>
      </c>
      <c r="AF15" s="19" t="s">
        <v>18</v>
      </c>
      <c r="AG15" s="18" t="s">
        <v>19</v>
      </c>
      <c r="AH15" s="18" t="s">
        <v>19</v>
      </c>
      <c r="AI15" s="23" t="s">
        <v>18</v>
      </c>
      <c r="AJ15" s="23" t="s">
        <v>18</v>
      </c>
      <c r="AK15" s="6"/>
    </row>
    <row r="16" spans="1:38" ht="18.75" customHeight="1">
      <c r="A16" s="6"/>
      <c r="B16" s="64">
        <v>5</v>
      </c>
      <c r="C16" s="256" t="s">
        <v>121</v>
      </c>
      <c r="D16" s="256"/>
      <c r="E16" s="256"/>
      <c r="F16" s="137"/>
      <c r="G16" s="19" t="s">
        <v>18</v>
      </c>
      <c r="H16" s="20" t="s">
        <v>19</v>
      </c>
      <c r="I16" s="20" t="s">
        <v>19</v>
      </c>
      <c r="J16" s="20" t="s">
        <v>19</v>
      </c>
      <c r="K16" s="21" t="s">
        <v>18</v>
      </c>
      <c r="L16" s="18" t="s">
        <v>19</v>
      </c>
      <c r="M16" s="18" t="s">
        <v>19</v>
      </c>
      <c r="N16" s="19" t="s">
        <v>18</v>
      </c>
      <c r="O16" s="19" t="s">
        <v>18</v>
      </c>
      <c r="P16" s="22" t="s">
        <v>19</v>
      </c>
      <c r="Q16" s="19" t="s">
        <v>18</v>
      </c>
      <c r="R16" s="19" t="s">
        <v>18</v>
      </c>
      <c r="S16" s="18" t="s">
        <v>18</v>
      </c>
      <c r="T16" s="18" t="s">
        <v>19</v>
      </c>
      <c r="U16" s="19" t="s">
        <v>19</v>
      </c>
      <c r="V16" s="19" t="s">
        <v>18</v>
      </c>
      <c r="W16" s="23" t="s">
        <v>18</v>
      </c>
      <c r="X16" s="23" t="s">
        <v>20</v>
      </c>
      <c r="Y16" s="19" t="s">
        <v>18</v>
      </c>
      <c r="Z16" s="18" t="s">
        <v>19</v>
      </c>
      <c r="AA16" s="18" t="s">
        <v>19</v>
      </c>
      <c r="AB16" s="19" t="s">
        <v>20</v>
      </c>
      <c r="AC16" s="19" t="s">
        <v>18</v>
      </c>
      <c r="AD16" s="23" t="s">
        <v>18</v>
      </c>
      <c r="AE16" s="19" t="s">
        <v>18</v>
      </c>
      <c r="AF16" s="19" t="s">
        <v>18</v>
      </c>
      <c r="AG16" s="18" t="s">
        <v>19</v>
      </c>
      <c r="AH16" s="18" t="s">
        <v>19</v>
      </c>
      <c r="AI16" s="23" t="s">
        <v>18</v>
      </c>
      <c r="AJ16" s="23" t="s">
        <v>18</v>
      </c>
      <c r="AK16" s="6"/>
    </row>
    <row r="17" spans="1:37" ht="18.75" customHeight="1">
      <c r="A17" s="6"/>
      <c r="B17" s="64">
        <v>6</v>
      </c>
      <c r="C17" s="256" t="s">
        <v>121</v>
      </c>
      <c r="D17" s="256"/>
      <c r="E17" s="256"/>
      <c r="F17" s="137"/>
      <c r="G17" s="19" t="s">
        <v>18</v>
      </c>
      <c r="H17" s="20" t="s">
        <v>19</v>
      </c>
      <c r="I17" s="20" t="s">
        <v>19</v>
      </c>
      <c r="J17" s="20" t="s">
        <v>19</v>
      </c>
      <c r="K17" s="21" t="s">
        <v>18</v>
      </c>
      <c r="L17" s="18" t="s">
        <v>19</v>
      </c>
      <c r="M17" s="18" t="s">
        <v>19</v>
      </c>
      <c r="N17" s="19" t="s">
        <v>19</v>
      </c>
      <c r="O17" s="19" t="s">
        <v>19</v>
      </c>
      <c r="P17" s="22" t="s">
        <v>19</v>
      </c>
      <c r="Q17" s="19" t="s">
        <v>18</v>
      </c>
      <c r="R17" s="19" t="s">
        <v>18</v>
      </c>
      <c r="S17" s="18" t="s">
        <v>18</v>
      </c>
      <c r="T17" s="18" t="s">
        <v>19</v>
      </c>
      <c r="U17" s="19" t="s">
        <v>19</v>
      </c>
      <c r="V17" s="19" t="s">
        <v>18</v>
      </c>
      <c r="W17" s="23" t="s">
        <v>18</v>
      </c>
      <c r="X17" s="23" t="s">
        <v>20</v>
      </c>
      <c r="Y17" s="19" t="s">
        <v>18</v>
      </c>
      <c r="Z17" s="18" t="s">
        <v>19</v>
      </c>
      <c r="AA17" s="18" t="s">
        <v>19</v>
      </c>
      <c r="AB17" s="19" t="s">
        <v>20</v>
      </c>
      <c r="AC17" s="19" t="s">
        <v>18</v>
      </c>
      <c r="AD17" s="23" t="s">
        <v>18</v>
      </c>
      <c r="AE17" s="19" t="s">
        <v>18</v>
      </c>
      <c r="AF17" s="19" t="s">
        <v>18</v>
      </c>
      <c r="AG17" s="18" t="s">
        <v>19</v>
      </c>
      <c r="AH17" s="18" t="s">
        <v>19</v>
      </c>
      <c r="AI17" s="23" t="s">
        <v>18</v>
      </c>
      <c r="AJ17" s="23" t="s">
        <v>18</v>
      </c>
      <c r="AK17" s="6"/>
    </row>
    <row r="18" spans="1:37" ht="18.75" customHeight="1">
      <c r="A18" s="6"/>
      <c r="B18" s="64">
        <v>7</v>
      </c>
      <c r="C18" s="256" t="s">
        <v>121</v>
      </c>
      <c r="D18" s="256"/>
      <c r="E18" s="256"/>
      <c r="F18" s="137"/>
      <c r="G18" s="19" t="s">
        <v>18</v>
      </c>
      <c r="H18" s="20" t="s">
        <v>19</v>
      </c>
      <c r="I18" s="20" t="s">
        <v>19</v>
      </c>
      <c r="J18" s="20" t="s">
        <v>19</v>
      </c>
      <c r="K18" s="21" t="s">
        <v>18</v>
      </c>
      <c r="L18" s="18" t="s">
        <v>19</v>
      </c>
      <c r="M18" s="18" t="s">
        <v>19</v>
      </c>
      <c r="N18" s="19" t="s">
        <v>19</v>
      </c>
      <c r="O18" s="19" t="s">
        <v>19</v>
      </c>
      <c r="P18" s="22" t="s">
        <v>19</v>
      </c>
      <c r="Q18" s="19" t="s">
        <v>18</v>
      </c>
      <c r="R18" s="19" t="s">
        <v>18</v>
      </c>
      <c r="S18" s="18" t="s">
        <v>18</v>
      </c>
      <c r="T18" s="18" t="s">
        <v>19</v>
      </c>
      <c r="U18" s="19" t="s">
        <v>19</v>
      </c>
      <c r="V18" s="19" t="s">
        <v>18</v>
      </c>
      <c r="W18" s="23" t="s">
        <v>18</v>
      </c>
      <c r="X18" s="23" t="s">
        <v>20</v>
      </c>
      <c r="Y18" s="19" t="s">
        <v>18</v>
      </c>
      <c r="Z18" s="18" t="s">
        <v>19</v>
      </c>
      <c r="AA18" s="18" t="s">
        <v>19</v>
      </c>
      <c r="AB18" s="19" t="s">
        <v>20</v>
      </c>
      <c r="AC18" s="19" t="s">
        <v>18</v>
      </c>
      <c r="AD18" s="23" t="s">
        <v>18</v>
      </c>
      <c r="AE18" s="19" t="s">
        <v>18</v>
      </c>
      <c r="AF18" s="19" t="s">
        <v>18</v>
      </c>
      <c r="AG18" s="18" t="s">
        <v>19</v>
      </c>
      <c r="AH18" s="18" t="s">
        <v>19</v>
      </c>
      <c r="AI18" s="23" t="s">
        <v>18</v>
      </c>
      <c r="AJ18" s="23" t="s">
        <v>18</v>
      </c>
      <c r="AK18" s="6"/>
    </row>
    <row r="19" spans="1:37" ht="18.75" customHeight="1">
      <c r="A19" s="6"/>
      <c r="B19" s="64">
        <v>8</v>
      </c>
      <c r="C19" s="256"/>
      <c r="D19" s="256"/>
      <c r="E19" s="256"/>
      <c r="F19" s="137"/>
      <c r="G19" s="19"/>
      <c r="H19" s="18"/>
      <c r="I19" s="18"/>
      <c r="J19" s="18"/>
      <c r="K19" s="23"/>
      <c r="L19" s="18"/>
      <c r="M19" s="18"/>
      <c r="N19" s="19"/>
      <c r="O19" s="19"/>
      <c r="P19" s="22"/>
      <c r="Q19" s="19"/>
      <c r="R19" s="19"/>
      <c r="S19" s="18"/>
      <c r="T19" s="18"/>
      <c r="U19" s="19"/>
      <c r="V19" s="19"/>
      <c r="W19" s="23"/>
      <c r="X19" s="23"/>
      <c r="Y19" s="19"/>
      <c r="Z19" s="18"/>
      <c r="AA19" s="18"/>
      <c r="AB19" s="19"/>
      <c r="AC19" s="19"/>
      <c r="AD19" s="23"/>
      <c r="AE19" s="19"/>
      <c r="AF19" s="19"/>
      <c r="AG19" s="18"/>
      <c r="AH19" s="18"/>
      <c r="AI19" s="19"/>
      <c r="AJ19" s="19"/>
      <c r="AK19" s="6"/>
    </row>
    <row r="20" spans="1:37" ht="18.75" customHeight="1">
      <c r="A20" s="6"/>
      <c r="B20" s="64">
        <v>9</v>
      </c>
      <c r="C20" s="256"/>
      <c r="D20" s="256"/>
      <c r="E20" s="256"/>
      <c r="F20" s="137"/>
      <c r="G20" s="19"/>
      <c r="H20" s="18"/>
      <c r="I20" s="18"/>
      <c r="J20" s="18"/>
      <c r="K20" s="23"/>
      <c r="L20" s="18"/>
      <c r="M20" s="18"/>
      <c r="N20" s="19"/>
      <c r="O20" s="19"/>
      <c r="P20" s="22"/>
      <c r="Q20" s="19"/>
      <c r="R20" s="19"/>
      <c r="S20" s="18"/>
      <c r="T20" s="18"/>
      <c r="U20" s="19"/>
      <c r="V20" s="19"/>
      <c r="W20" s="23"/>
      <c r="X20" s="23"/>
      <c r="Y20" s="19"/>
      <c r="Z20" s="18"/>
      <c r="AA20" s="18"/>
      <c r="AB20" s="19"/>
      <c r="AC20" s="19"/>
      <c r="AD20" s="23"/>
      <c r="AE20" s="19"/>
      <c r="AF20" s="19"/>
      <c r="AG20" s="18"/>
      <c r="AH20" s="18"/>
      <c r="AI20" s="19"/>
      <c r="AJ20" s="19"/>
      <c r="AK20" s="6"/>
    </row>
    <row r="21" spans="1:37" ht="18.75" customHeight="1">
      <c r="A21" s="6"/>
      <c r="B21" s="64">
        <v>10</v>
      </c>
      <c r="C21" s="256"/>
      <c r="D21" s="256"/>
      <c r="E21" s="256"/>
      <c r="F21" s="137"/>
      <c r="G21" s="19"/>
      <c r="H21" s="18"/>
      <c r="I21" s="18"/>
      <c r="J21" s="18"/>
      <c r="K21" s="23"/>
      <c r="L21" s="18"/>
      <c r="M21" s="18"/>
      <c r="N21" s="19"/>
      <c r="O21" s="19"/>
      <c r="P21" s="22"/>
      <c r="Q21" s="19"/>
      <c r="R21" s="19"/>
      <c r="S21" s="18"/>
      <c r="T21" s="18"/>
      <c r="U21" s="19"/>
      <c r="V21" s="19"/>
      <c r="W21" s="23"/>
      <c r="X21" s="23"/>
      <c r="Y21" s="19"/>
      <c r="Z21" s="18"/>
      <c r="AA21" s="18"/>
      <c r="AB21" s="19"/>
      <c r="AC21" s="19"/>
      <c r="AD21" s="23"/>
      <c r="AE21" s="19"/>
      <c r="AF21" s="19"/>
      <c r="AG21" s="18"/>
      <c r="AH21" s="18"/>
      <c r="AI21" s="19"/>
      <c r="AJ21" s="19"/>
      <c r="AK21" s="6"/>
    </row>
    <row r="22" spans="1:37" ht="18.75" customHeight="1">
      <c r="A22" s="6"/>
      <c r="B22" s="64">
        <v>11</v>
      </c>
      <c r="C22" s="256"/>
      <c r="D22" s="256"/>
      <c r="E22" s="256"/>
      <c r="F22" s="137"/>
      <c r="G22" s="19"/>
      <c r="H22" s="18"/>
      <c r="I22" s="18"/>
      <c r="J22" s="18"/>
      <c r="K22" s="23"/>
      <c r="L22" s="18"/>
      <c r="M22" s="18"/>
      <c r="N22" s="19"/>
      <c r="O22" s="19"/>
      <c r="P22" s="22"/>
      <c r="Q22" s="19"/>
      <c r="R22" s="19"/>
      <c r="S22" s="18"/>
      <c r="T22" s="18"/>
      <c r="U22" s="19"/>
      <c r="V22" s="19"/>
      <c r="W22" s="23"/>
      <c r="X22" s="23"/>
      <c r="Y22" s="19"/>
      <c r="Z22" s="18"/>
      <c r="AA22" s="18"/>
      <c r="AB22" s="19"/>
      <c r="AC22" s="19"/>
      <c r="AD22" s="23"/>
      <c r="AE22" s="19"/>
      <c r="AF22" s="19"/>
      <c r="AG22" s="18"/>
      <c r="AH22" s="18"/>
      <c r="AI22" s="19"/>
      <c r="AJ22" s="19"/>
      <c r="AK22" s="6"/>
    </row>
    <row r="23" spans="1:37" ht="18.75" customHeight="1">
      <c r="A23" s="6"/>
      <c r="B23" s="64">
        <v>12</v>
      </c>
      <c r="C23" s="256"/>
      <c r="D23" s="256"/>
      <c r="E23" s="256"/>
      <c r="F23" s="137"/>
      <c r="G23" s="19"/>
      <c r="H23" s="18"/>
      <c r="I23" s="18"/>
      <c r="J23" s="18"/>
      <c r="K23" s="23"/>
      <c r="L23" s="18"/>
      <c r="M23" s="18"/>
      <c r="N23" s="19"/>
      <c r="O23" s="19"/>
      <c r="P23" s="22"/>
      <c r="Q23" s="19"/>
      <c r="R23" s="19"/>
      <c r="S23" s="18"/>
      <c r="T23" s="18"/>
      <c r="U23" s="19"/>
      <c r="V23" s="19"/>
      <c r="W23" s="23"/>
      <c r="X23" s="23"/>
      <c r="Y23" s="19"/>
      <c r="Z23" s="18"/>
      <c r="AA23" s="18"/>
      <c r="AB23" s="19"/>
      <c r="AC23" s="19"/>
      <c r="AD23" s="23"/>
      <c r="AE23" s="19"/>
      <c r="AF23" s="19"/>
      <c r="AG23" s="18"/>
      <c r="AH23" s="18"/>
      <c r="AI23" s="19"/>
      <c r="AJ23" s="19"/>
      <c r="AK23" s="6"/>
    </row>
    <row r="24" spans="1:37" ht="18.75" customHeight="1">
      <c r="A24" s="6"/>
      <c r="B24" s="64">
        <v>13</v>
      </c>
      <c r="C24" s="256"/>
      <c r="D24" s="256"/>
      <c r="E24" s="256"/>
      <c r="F24" s="137"/>
      <c r="G24" s="19"/>
      <c r="H24" s="18"/>
      <c r="I24" s="18"/>
      <c r="J24" s="18"/>
      <c r="K24" s="23"/>
      <c r="L24" s="18"/>
      <c r="M24" s="18"/>
      <c r="N24" s="19"/>
      <c r="O24" s="19"/>
      <c r="P24" s="22"/>
      <c r="Q24" s="19"/>
      <c r="R24" s="19"/>
      <c r="S24" s="18"/>
      <c r="T24" s="18"/>
      <c r="U24" s="19"/>
      <c r="V24" s="19"/>
      <c r="W24" s="23"/>
      <c r="X24" s="23"/>
      <c r="Y24" s="19"/>
      <c r="Z24" s="18"/>
      <c r="AA24" s="18"/>
      <c r="AB24" s="19"/>
      <c r="AC24" s="19"/>
      <c r="AD24" s="23"/>
      <c r="AE24" s="19"/>
      <c r="AF24" s="19"/>
      <c r="AG24" s="18"/>
      <c r="AH24" s="18"/>
      <c r="AI24" s="19"/>
      <c r="AJ24" s="19"/>
      <c r="AK24" s="6"/>
    </row>
    <row r="25" spans="1:37" ht="18.75" customHeight="1">
      <c r="A25" s="6"/>
      <c r="B25" s="64">
        <v>14</v>
      </c>
      <c r="C25" s="256"/>
      <c r="D25" s="256"/>
      <c r="E25" s="256"/>
      <c r="F25" s="137"/>
      <c r="G25" s="19"/>
      <c r="H25" s="18"/>
      <c r="I25" s="18"/>
      <c r="J25" s="18"/>
      <c r="K25" s="23"/>
      <c r="L25" s="18"/>
      <c r="M25" s="18"/>
      <c r="N25" s="19"/>
      <c r="O25" s="19"/>
      <c r="P25" s="22"/>
      <c r="Q25" s="19"/>
      <c r="R25" s="19"/>
      <c r="S25" s="18"/>
      <c r="T25" s="18"/>
      <c r="U25" s="19"/>
      <c r="V25" s="19"/>
      <c r="W25" s="23"/>
      <c r="X25" s="23"/>
      <c r="Y25" s="19"/>
      <c r="Z25" s="18"/>
      <c r="AA25" s="18"/>
      <c r="AB25" s="19"/>
      <c r="AC25" s="19"/>
      <c r="AD25" s="23"/>
      <c r="AE25" s="19"/>
      <c r="AF25" s="19"/>
      <c r="AG25" s="18"/>
      <c r="AH25" s="18"/>
      <c r="AI25" s="19"/>
      <c r="AJ25" s="19"/>
      <c r="AK25" s="6"/>
    </row>
    <row r="26" spans="1:37" ht="18.75" customHeight="1">
      <c r="A26" s="6"/>
      <c r="B26" s="64">
        <v>15</v>
      </c>
      <c r="C26" s="256"/>
      <c r="D26" s="256"/>
      <c r="E26" s="256"/>
      <c r="F26" s="137"/>
      <c r="G26" s="19"/>
      <c r="H26" s="18"/>
      <c r="I26" s="18"/>
      <c r="J26" s="18"/>
      <c r="K26" s="23"/>
      <c r="L26" s="18"/>
      <c r="M26" s="18"/>
      <c r="N26" s="19"/>
      <c r="O26" s="19"/>
      <c r="P26" s="22"/>
      <c r="Q26" s="19"/>
      <c r="R26" s="19"/>
      <c r="S26" s="18"/>
      <c r="T26" s="18"/>
      <c r="U26" s="19"/>
      <c r="V26" s="19"/>
      <c r="W26" s="23"/>
      <c r="X26" s="23"/>
      <c r="Y26" s="19"/>
      <c r="Z26" s="18"/>
      <c r="AA26" s="18"/>
      <c r="AB26" s="19"/>
      <c r="AC26" s="19"/>
      <c r="AD26" s="23"/>
      <c r="AE26" s="19"/>
      <c r="AF26" s="19"/>
      <c r="AG26" s="18"/>
      <c r="AH26" s="18"/>
      <c r="AI26" s="19"/>
      <c r="AJ26" s="19"/>
      <c r="AK26" s="6"/>
    </row>
    <row r="27" spans="1:37" ht="18.75" customHeight="1" thickBot="1">
      <c r="A27" s="6"/>
      <c r="B27" s="124">
        <v>16</v>
      </c>
      <c r="C27" s="271"/>
      <c r="D27" s="271"/>
      <c r="E27" s="271"/>
      <c r="F27" s="149"/>
      <c r="G27" s="126"/>
      <c r="H27" s="125"/>
      <c r="I27" s="125"/>
      <c r="J27" s="125"/>
      <c r="K27" s="124"/>
      <c r="L27" s="125"/>
      <c r="M27" s="125"/>
      <c r="N27" s="126"/>
      <c r="O27" s="126"/>
      <c r="P27" s="129"/>
      <c r="Q27" s="126"/>
      <c r="R27" s="126"/>
      <c r="S27" s="125"/>
      <c r="T27" s="125"/>
      <c r="U27" s="126"/>
      <c r="V27" s="126"/>
      <c r="W27" s="124"/>
      <c r="X27" s="124"/>
      <c r="Y27" s="126"/>
      <c r="Z27" s="125"/>
      <c r="AA27" s="125"/>
      <c r="AB27" s="126"/>
      <c r="AC27" s="126"/>
      <c r="AD27" s="124"/>
      <c r="AE27" s="126"/>
      <c r="AF27" s="126"/>
      <c r="AG27" s="125"/>
      <c r="AH27" s="125"/>
      <c r="AI27" s="126"/>
      <c r="AJ27" s="126"/>
      <c r="AK27" s="6"/>
    </row>
    <row r="28" spans="1:37" s="25" customFormat="1" ht="18.75" customHeight="1" thickTop="1">
      <c r="A28" s="24"/>
      <c r="B28" s="267" t="s">
        <v>87</v>
      </c>
      <c r="C28" s="268"/>
      <c r="D28" s="268"/>
      <c r="E28" s="269"/>
      <c r="F28" s="138"/>
      <c r="G28" s="138"/>
      <c r="H28" s="138"/>
      <c r="I28" s="138"/>
      <c r="J28" s="138"/>
      <c r="K28" s="138"/>
      <c r="L28" s="138"/>
      <c r="M28" s="138"/>
      <c r="N28" s="138"/>
      <c r="O28" s="138"/>
      <c r="P28" s="139"/>
      <c r="Q28" s="138"/>
      <c r="R28" s="138"/>
      <c r="S28" s="138">
        <v>44692</v>
      </c>
      <c r="T28" s="138"/>
      <c r="U28" s="138"/>
      <c r="V28" s="138"/>
      <c r="W28" s="138"/>
      <c r="X28" s="138"/>
      <c r="Y28" s="138"/>
      <c r="Z28" s="138"/>
      <c r="AA28" s="138"/>
      <c r="AB28" s="138"/>
      <c r="AC28" s="138"/>
      <c r="AD28" s="138"/>
      <c r="AE28" s="138"/>
      <c r="AF28" s="138"/>
      <c r="AG28" s="138"/>
      <c r="AH28" s="138"/>
      <c r="AI28" s="138"/>
      <c r="AJ28" s="138"/>
      <c r="AK28" s="24"/>
    </row>
    <row r="29" spans="1:37" ht="18.75" customHeight="1" thickBot="1">
      <c r="A29" s="6"/>
      <c r="B29" s="270"/>
      <c r="C29" s="270"/>
      <c r="D29" s="270"/>
      <c r="E29" s="270"/>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6"/>
    </row>
    <row r="30" spans="1:37" ht="24.75" customHeight="1" thickBot="1">
      <c r="A30" s="6"/>
      <c r="B30" s="97"/>
      <c r="C30" s="250" t="s">
        <v>89</v>
      </c>
      <c r="D30" s="251"/>
      <c r="E30" s="251"/>
      <c r="F30" s="252">
        <v>30</v>
      </c>
      <c r="G30" s="253"/>
      <c r="H30" s="254"/>
      <c r="I30" s="97"/>
      <c r="J30" s="240" t="s">
        <v>92</v>
      </c>
      <c r="K30" s="255"/>
      <c r="L30" s="255"/>
      <c r="M30" s="255"/>
      <c r="N30" s="255"/>
      <c r="O30" s="252">
        <v>11</v>
      </c>
      <c r="P30" s="253"/>
      <c r="Q30" s="254"/>
      <c r="R30" s="97"/>
      <c r="S30" s="97"/>
      <c r="T30" s="115" t="s">
        <v>18</v>
      </c>
      <c r="U30" s="6" t="s">
        <v>94</v>
      </c>
      <c r="V30" s="6"/>
      <c r="W30" s="6"/>
      <c r="X30" s="6"/>
      <c r="Y30" s="6"/>
      <c r="Z30" s="6"/>
      <c r="AA30" s="6"/>
      <c r="AB30" s="92"/>
      <c r="AC30" s="6" t="s">
        <v>103</v>
      </c>
      <c r="AD30" s="6"/>
      <c r="AE30" s="6"/>
      <c r="AF30" s="6"/>
      <c r="AG30" s="6"/>
      <c r="AH30" s="6"/>
      <c r="AI30" s="6"/>
      <c r="AJ30" s="6"/>
      <c r="AK30" s="6"/>
    </row>
    <row r="31" spans="1:37" ht="24.75" customHeight="1" thickBot="1">
      <c r="A31" s="6"/>
      <c r="B31" s="95"/>
      <c r="C31" s="235" t="s">
        <v>88</v>
      </c>
      <c r="D31" s="236"/>
      <c r="E31" s="236"/>
      <c r="F31" s="237">
        <v>11</v>
      </c>
      <c r="G31" s="238"/>
      <c r="H31" s="239"/>
      <c r="I31" s="95"/>
      <c r="J31" s="240" t="s">
        <v>90</v>
      </c>
      <c r="K31" s="241"/>
      <c r="L31" s="241"/>
      <c r="M31" s="241"/>
      <c r="N31" s="241"/>
      <c r="O31" s="237">
        <v>10</v>
      </c>
      <c r="P31" s="238"/>
      <c r="Q31" s="239"/>
      <c r="R31" s="6"/>
      <c r="S31" s="6"/>
      <c r="T31" s="116" t="s">
        <v>20</v>
      </c>
      <c r="U31" s="6" t="s">
        <v>95</v>
      </c>
      <c r="V31" s="6"/>
      <c r="W31" s="6"/>
      <c r="X31" s="6"/>
      <c r="Y31" s="6"/>
      <c r="Z31" s="6"/>
      <c r="AA31" s="6"/>
      <c r="AB31" s="93"/>
      <c r="AC31" s="6" t="s">
        <v>104</v>
      </c>
      <c r="AD31" s="6"/>
      <c r="AE31" s="6"/>
      <c r="AF31" s="6"/>
      <c r="AG31" s="6"/>
      <c r="AH31" s="6"/>
      <c r="AI31" s="6"/>
      <c r="AJ31" s="6"/>
      <c r="AK31" s="6"/>
    </row>
    <row r="32" spans="1:37" ht="24.75" customHeight="1" thickBot="1">
      <c r="A32" s="6"/>
      <c r="B32" s="98"/>
      <c r="C32" s="242" t="s">
        <v>131</v>
      </c>
      <c r="D32" s="243"/>
      <c r="E32" s="243"/>
      <c r="F32" s="244">
        <v>0.36699999999999999</v>
      </c>
      <c r="G32" s="245"/>
      <c r="H32" s="246"/>
      <c r="I32" s="26"/>
      <c r="J32" s="247" t="s">
        <v>91</v>
      </c>
      <c r="K32" s="248"/>
      <c r="L32" s="248"/>
      <c r="M32" s="248"/>
      <c r="N32" s="248"/>
      <c r="O32" s="244">
        <v>0.90900000000000003</v>
      </c>
      <c r="P32" s="245"/>
      <c r="Q32" s="246"/>
      <c r="R32" s="26"/>
      <c r="S32" s="6"/>
      <c r="T32" s="116" t="s">
        <v>19</v>
      </c>
      <c r="U32" s="6" t="s">
        <v>102</v>
      </c>
      <c r="V32" s="6"/>
      <c r="W32" s="6"/>
      <c r="X32" s="6"/>
      <c r="Y32" s="6"/>
      <c r="Z32" s="6"/>
      <c r="AA32" s="6"/>
      <c r="AB32" s="137"/>
      <c r="AC32" s="6" t="s">
        <v>105</v>
      </c>
      <c r="AD32" s="6"/>
      <c r="AE32" s="6"/>
      <c r="AF32" s="6"/>
      <c r="AG32" s="6"/>
      <c r="AH32" s="6"/>
      <c r="AI32" s="6"/>
      <c r="AJ32" s="6"/>
      <c r="AK32" s="6"/>
    </row>
    <row r="33" spans="1:37" ht="21" customHeight="1">
      <c r="A33" s="103"/>
      <c r="B33" s="104"/>
      <c r="C33" s="105"/>
      <c r="D33" s="105"/>
      <c r="E33" s="105"/>
      <c r="F33" s="106"/>
      <c r="G33" s="106"/>
      <c r="H33" s="106"/>
      <c r="I33" s="104"/>
      <c r="J33" s="107"/>
      <c r="K33" s="107"/>
      <c r="L33" s="107"/>
      <c r="M33" s="107"/>
      <c r="N33" s="107"/>
      <c r="O33" s="106"/>
      <c r="P33" s="106"/>
      <c r="Q33" s="106"/>
      <c r="R33" s="104"/>
      <c r="S33" s="103"/>
      <c r="T33" s="108"/>
      <c r="U33" s="103"/>
      <c r="V33" s="103"/>
      <c r="W33" s="103"/>
      <c r="X33" s="103"/>
      <c r="Y33" s="103"/>
      <c r="Z33" s="103"/>
      <c r="AA33" s="103"/>
      <c r="AB33" s="109"/>
      <c r="AC33" s="103"/>
      <c r="AD33" s="103"/>
      <c r="AE33" s="103"/>
      <c r="AF33" s="103"/>
      <c r="AG33" s="103"/>
      <c r="AH33" s="103"/>
      <c r="AI33" s="103"/>
      <c r="AJ33" s="103"/>
      <c r="AK33" s="103"/>
    </row>
    <row r="34" spans="1:37" ht="21" customHeight="1">
      <c r="A34" s="80"/>
      <c r="B34" s="98"/>
      <c r="C34" s="88"/>
      <c r="D34" s="88"/>
      <c r="E34" s="88"/>
      <c r="F34" s="100"/>
      <c r="G34" s="100"/>
      <c r="H34" s="100"/>
      <c r="I34" s="98"/>
      <c r="J34" s="101"/>
      <c r="K34" s="101"/>
      <c r="L34" s="101"/>
      <c r="M34" s="101"/>
      <c r="N34" s="101"/>
      <c r="O34" s="100"/>
      <c r="P34" s="100"/>
      <c r="Q34" s="100"/>
      <c r="R34" s="98"/>
      <c r="S34" s="80"/>
      <c r="T34" s="96"/>
      <c r="U34" s="80"/>
      <c r="V34" s="80"/>
      <c r="W34" s="80"/>
      <c r="X34" s="80"/>
      <c r="Y34" s="80"/>
      <c r="Z34" s="80"/>
      <c r="AA34" s="80"/>
      <c r="AB34" s="102"/>
      <c r="AC34" s="80"/>
      <c r="AD34" s="80"/>
      <c r="AE34" s="80"/>
      <c r="AF34" s="80"/>
      <c r="AG34" s="80"/>
      <c r="AH34" s="80"/>
      <c r="AI34" s="80"/>
      <c r="AJ34" s="80"/>
      <c r="AK34" s="80"/>
    </row>
    <row r="35" spans="1:37" ht="21" customHeight="1">
      <c r="A35" s="249" t="s">
        <v>4</v>
      </c>
      <c r="B35" s="249"/>
      <c r="C35" s="249"/>
      <c r="D35" s="249"/>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307" t="s">
        <v>126</v>
      </c>
      <c r="AI35" s="307"/>
      <c r="AJ35" s="307"/>
      <c r="AK35" s="86"/>
    </row>
    <row r="36" spans="1:37" ht="18.75" customHeight="1" thickBot="1">
      <c r="A36" s="84"/>
      <c r="B36" s="285" t="s">
        <v>5</v>
      </c>
      <c r="C36" s="285"/>
      <c r="D36" s="285"/>
      <c r="E36" s="285"/>
      <c r="F36" s="285"/>
      <c r="G36" s="285"/>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85"/>
    </row>
    <row r="37" spans="1:37" ht="6.75" customHeight="1" thickTop="1">
      <c r="A37" s="84"/>
      <c r="B37" s="79"/>
      <c r="C37" s="79"/>
      <c r="D37" s="79"/>
      <c r="E37" s="79"/>
      <c r="F37" s="79"/>
      <c r="G37" s="79"/>
      <c r="H37" s="6"/>
      <c r="I37" s="6"/>
      <c r="J37" s="6"/>
      <c r="K37" s="6"/>
      <c r="L37" s="6"/>
      <c r="M37" s="6"/>
      <c r="N37" s="111"/>
      <c r="O37" s="6"/>
      <c r="P37" s="6"/>
      <c r="Q37" s="6"/>
      <c r="R37" s="6"/>
      <c r="S37" s="6"/>
      <c r="T37" s="6"/>
      <c r="U37" s="6"/>
      <c r="V37" s="6"/>
      <c r="W37" s="6"/>
      <c r="X37" s="6"/>
      <c r="Y37" s="6"/>
      <c r="Z37" s="6"/>
      <c r="AA37" s="6"/>
      <c r="AB37" s="6"/>
      <c r="AC37" s="6"/>
      <c r="AD37" s="6"/>
      <c r="AE37" s="6"/>
      <c r="AF37" s="6"/>
      <c r="AG37" s="6"/>
      <c r="AH37" s="6"/>
      <c r="AI37" s="6"/>
      <c r="AJ37" s="6"/>
      <c r="AK37" s="85"/>
    </row>
    <row r="38" spans="1:37" ht="15" customHeight="1">
      <c r="A38" s="6"/>
      <c r="B38" s="286" t="s">
        <v>74</v>
      </c>
      <c r="C38" s="286"/>
      <c r="D38" s="287" t="s">
        <v>82</v>
      </c>
      <c r="E38" s="288"/>
      <c r="F38" s="288"/>
      <c r="G38" s="81"/>
      <c r="H38" s="8"/>
      <c r="I38" s="8"/>
      <c r="J38" s="8"/>
      <c r="K38" s="8"/>
      <c r="L38" s="8"/>
      <c r="M38" s="8"/>
      <c r="N38" s="8"/>
      <c r="O38" s="8"/>
      <c r="P38" s="8"/>
      <c r="Q38" s="8"/>
      <c r="R38" s="80"/>
      <c r="S38" s="80"/>
      <c r="T38" s="80"/>
      <c r="U38" s="80"/>
      <c r="V38" s="80"/>
      <c r="W38" s="80"/>
      <c r="X38" s="284" t="s">
        <v>39</v>
      </c>
      <c r="Y38" s="284"/>
      <c r="Z38" s="284"/>
      <c r="AA38" s="298" t="s">
        <v>110</v>
      </c>
      <c r="AB38" s="299"/>
      <c r="AC38" s="299"/>
      <c r="AD38" s="299"/>
      <c r="AE38" s="299"/>
      <c r="AF38" s="299"/>
      <c r="AG38" s="299"/>
      <c r="AH38" s="299"/>
      <c r="AI38" s="299"/>
      <c r="AJ38" s="299"/>
      <c r="AK38" s="6"/>
    </row>
    <row r="39" spans="1:37" ht="15" customHeight="1" thickBot="1">
      <c r="A39" s="6"/>
      <c r="B39" s="289" t="s">
        <v>75</v>
      </c>
      <c r="C39" s="289"/>
      <c r="D39" s="290" t="s">
        <v>83</v>
      </c>
      <c r="E39" s="290"/>
      <c r="F39" s="290"/>
      <c r="G39" s="290"/>
      <c r="H39" s="290"/>
      <c r="I39" s="290"/>
      <c r="J39" s="290"/>
      <c r="K39" s="290"/>
      <c r="L39" s="290"/>
      <c r="M39" s="290"/>
      <c r="N39" s="8"/>
      <c r="O39" s="8"/>
      <c r="P39" s="8"/>
      <c r="Q39" s="8"/>
      <c r="R39" s="80"/>
      <c r="S39" s="80"/>
      <c r="T39" s="80"/>
      <c r="U39" s="80"/>
      <c r="V39" s="80"/>
      <c r="W39" s="80"/>
      <c r="X39" s="133" t="s">
        <v>6</v>
      </c>
      <c r="Y39" s="133"/>
      <c r="Z39" s="133"/>
      <c r="AA39" s="99"/>
      <c r="AB39" s="99"/>
      <c r="AC39" s="99"/>
      <c r="AD39" s="300" t="s">
        <v>119</v>
      </c>
      <c r="AE39" s="300"/>
      <c r="AF39" s="300"/>
      <c r="AG39" s="300"/>
      <c r="AH39" s="300"/>
      <c r="AI39" s="300"/>
      <c r="AJ39" s="300"/>
      <c r="AK39" s="6"/>
    </row>
    <row r="40" spans="1:37" ht="15" customHeight="1" thickBot="1">
      <c r="A40" s="6"/>
      <c r="B40" s="291" t="s">
        <v>69</v>
      </c>
      <c r="C40" s="236"/>
      <c r="D40" s="302">
        <v>2022</v>
      </c>
      <c r="E40" s="293"/>
      <c r="F40" s="118" t="s">
        <v>35</v>
      </c>
      <c r="G40" s="9"/>
      <c r="H40" s="8"/>
      <c r="I40" s="8"/>
      <c r="J40" s="8"/>
      <c r="K40" s="8"/>
      <c r="L40" s="8"/>
      <c r="M40" s="8"/>
      <c r="N40" s="8"/>
      <c r="O40" s="8"/>
      <c r="P40" s="8"/>
      <c r="Q40" s="8"/>
      <c r="R40" s="80"/>
      <c r="S40" s="80"/>
      <c r="T40" s="80"/>
      <c r="U40" s="80"/>
      <c r="V40" s="80"/>
      <c r="W40" s="80"/>
      <c r="X40" s="283" t="s">
        <v>116</v>
      </c>
      <c r="Y40" s="283"/>
      <c r="Z40" s="283"/>
      <c r="AA40" s="283"/>
      <c r="AB40" s="283"/>
      <c r="AC40" s="283"/>
      <c r="AD40" s="283"/>
      <c r="AE40" s="284" t="s">
        <v>120</v>
      </c>
      <c r="AF40" s="284"/>
      <c r="AG40" s="284"/>
      <c r="AH40" s="284"/>
      <c r="AI40" s="284"/>
      <c r="AJ40" s="78"/>
      <c r="AK40" s="6"/>
    </row>
    <row r="41" spans="1:37" ht="15" customHeight="1" thickBot="1">
      <c r="A41" s="6"/>
      <c r="B41" s="294" t="s">
        <v>70</v>
      </c>
      <c r="C41" s="243"/>
      <c r="D41" s="303">
        <v>6</v>
      </c>
      <c r="E41" s="301"/>
      <c r="F41" s="117" t="s">
        <v>77</v>
      </c>
      <c r="G41" s="9"/>
      <c r="H41" s="8"/>
      <c r="I41" s="8"/>
      <c r="J41" s="8"/>
      <c r="K41" s="8"/>
      <c r="L41" s="8"/>
      <c r="M41" s="8"/>
      <c r="N41" s="8"/>
      <c r="O41" s="8"/>
      <c r="P41" s="8"/>
      <c r="Q41" s="8"/>
      <c r="R41" s="80"/>
      <c r="S41" s="80"/>
      <c r="T41" s="80"/>
      <c r="U41" s="80"/>
      <c r="V41" s="80"/>
      <c r="W41" s="80"/>
      <c r="X41" s="300" t="s">
        <v>86</v>
      </c>
      <c r="Y41" s="300"/>
      <c r="Z41" s="300"/>
      <c r="AA41" s="300"/>
      <c r="AB41" s="300"/>
      <c r="AC41" s="300"/>
      <c r="AD41" s="300"/>
      <c r="AE41" s="300"/>
      <c r="AF41" s="300"/>
      <c r="AG41" s="300"/>
      <c r="AH41" s="300"/>
      <c r="AI41" s="300"/>
      <c r="AJ41" s="300"/>
      <c r="AK41" s="6"/>
    </row>
    <row r="42" spans="1:37" ht="15" customHeight="1">
      <c r="A42" s="6"/>
      <c r="B42" s="87"/>
      <c r="C42" s="88"/>
      <c r="D42" s="87"/>
      <c r="E42" s="87"/>
      <c r="F42" s="89"/>
      <c r="G42" s="9"/>
      <c r="H42" s="8"/>
      <c r="I42" s="8"/>
      <c r="J42" s="8"/>
      <c r="K42" s="8"/>
      <c r="L42" s="8"/>
      <c r="M42" s="8"/>
      <c r="N42" s="8"/>
      <c r="O42" s="8"/>
      <c r="P42" s="8"/>
      <c r="Q42" s="8"/>
      <c r="R42" s="80"/>
      <c r="S42" s="80"/>
      <c r="T42" s="80"/>
      <c r="U42" s="80"/>
      <c r="V42" s="80"/>
      <c r="W42" s="80"/>
      <c r="X42" s="90"/>
      <c r="Y42" s="90"/>
      <c r="Z42" s="90"/>
      <c r="AA42" s="90"/>
      <c r="AB42" s="90"/>
      <c r="AC42" s="90"/>
      <c r="AD42" s="90"/>
      <c r="AE42" s="90"/>
      <c r="AF42" s="90"/>
      <c r="AG42" s="90"/>
      <c r="AH42" s="90"/>
      <c r="AI42" s="90"/>
      <c r="AJ42" s="91"/>
      <c r="AK42" s="6"/>
    </row>
    <row r="43" spans="1:37" ht="15" customHeight="1">
      <c r="A43" s="6"/>
      <c r="B43" s="272" t="s">
        <v>85</v>
      </c>
      <c r="C43" s="10"/>
      <c r="D43" s="279" t="s">
        <v>84</v>
      </c>
      <c r="E43" s="280"/>
      <c r="F43" s="259">
        <v>1</v>
      </c>
      <c r="G43" s="259">
        <v>2</v>
      </c>
      <c r="H43" s="259">
        <v>3</v>
      </c>
      <c r="I43" s="261">
        <v>4</v>
      </c>
      <c r="J43" s="261">
        <v>5</v>
      </c>
      <c r="K43" s="259">
        <v>6</v>
      </c>
      <c r="L43" s="259">
        <v>7</v>
      </c>
      <c r="M43" s="265">
        <v>8</v>
      </c>
      <c r="N43" s="265">
        <v>9</v>
      </c>
      <c r="O43" s="259">
        <v>10</v>
      </c>
      <c r="P43" s="261">
        <v>11</v>
      </c>
      <c r="Q43" s="261">
        <v>12</v>
      </c>
      <c r="R43" s="259">
        <v>13</v>
      </c>
      <c r="S43" s="259">
        <v>14</v>
      </c>
      <c r="T43" s="265">
        <v>15</v>
      </c>
      <c r="U43" s="275">
        <v>16</v>
      </c>
      <c r="V43" s="265">
        <v>17</v>
      </c>
      <c r="W43" s="261">
        <v>18</v>
      </c>
      <c r="X43" s="261">
        <v>19</v>
      </c>
      <c r="Y43" s="259">
        <v>20</v>
      </c>
      <c r="Z43" s="259">
        <v>21</v>
      </c>
      <c r="AA43" s="265">
        <v>22</v>
      </c>
      <c r="AB43" s="265">
        <v>23</v>
      </c>
      <c r="AC43" s="265">
        <v>24</v>
      </c>
      <c r="AD43" s="261">
        <v>25</v>
      </c>
      <c r="AE43" s="261">
        <v>26</v>
      </c>
      <c r="AF43" s="259">
        <v>27</v>
      </c>
      <c r="AG43" s="259">
        <v>28</v>
      </c>
      <c r="AH43" s="265">
        <v>29</v>
      </c>
      <c r="AI43" s="265">
        <v>30</v>
      </c>
      <c r="AJ43" s="277"/>
      <c r="AK43" s="6"/>
    </row>
    <row r="44" spans="1:37" ht="15" customHeight="1">
      <c r="A44" s="6"/>
      <c r="B44" s="273"/>
      <c r="C44" s="277" t="s">
        <v>7</v>
      </c>
      <c r="D44" s="281"/>
      <c r="E44" s="282"/>
      <c r="F44" s="260"/>
      <c r="G44" s="260"/>
      <c r="H44" s="260"/>
      <c r="I44" s="262"/>
      <c r="J44" s="262"/>
      <c r="K44" s="260"/>
      <c r="L44" s="260"/>
      <c r="M44" s="266"/>
      <c r="N44" s="266"/>
      <c r="O44" s="260"/>
      <c r="P44" s="262"/>
      <c r="Q44" s="262"/>
      <c r="R44" s="260"/>
      <c r="S44" s="260"/>
      <c r="T44" s="266"/>
      <c r="U44" s="276"/>
      <c r="V44" s="266"/>
      <c r="W44" s="262"/>
      <c r="X44" s="262"/>
      <c r="Y44" s="260"/>
      <c r="Z44" s="260"/>
      <c r="AA44" s="266"/>
      <c r="AB44" s="266"/>
      <c r="AC44" s="266"/>
      <c r="AD44" s="262"/>
      <c r="AE44" s="262"/>
      <c r="AF44" s="260"/>
      <c r="AG44" s="260"/>
      <c r="AH44" s="266"/>
      <c r="AI44" s="266"/>
      <c r="AJ44" s="277"/>
      <c r="AK44" s="6"/>
    </row>
    <row r="45" spans="1:37" ht="15" customHeight="1">
      <c r="A45" s="6"/>
      <c r="B45" s="274"/>
      <c r="C45" s="278"/>
      <c r="D45" s="82"/>
      <c r="E45" s="12"/>
      <c r="F45" s="14" t="s">
        <v>21</v>
      </c>
      <c r="G45" s="14" t="s">
        <v>12</v>
      </c>
      <c r="H45" s="14" t="s">
        <v>13</v>
      </c>
      <c r="I45" s="13" t="s">
        <v>14</v>
      </c>
      <c r="J45" s="13" t="s">
        <v>15</v>
      </c>
      <c r="K45" s="14" t="s">
        <v>16</v>
      </c>
      <c r="L45" s="14" t="s">
        <v>10</v>
      </c>
      <c r="M45" s="16" t="s">
        <v>11</v>
      </c>
      <c r="N45" s="16" t="s">
        <v>12</v>
      </c>
      <c r="O45" s="14" t="s">
        <v>13</v>
      </c>
      <c r="P45" s="13" t="s">
        <v>14</v>
      </c>
      <c r="Q45" s="13" t="s">
        <v>15</v>
      </c>
      <c r="R45" s="14" t="s">
        <v>16</v>
      </c>
      <c r="S45" s="14" t="s">
        <v>10</v>
      </c>
      <c r="T45" s="16" t="s">
        <v>11</v>
      </c>
      <c r="U45" s="17" t="s">
        <v>12</v>
      </c>
      <c r="V45" s="16" t="s">
        <v>13</v>
      </c>
      <c r="W45" s="13" t="s">
        <v>14</v>
      </c>
      <c r="X45" s="13" t="s">
        <v>15</v>
      </c>
      <c r="Y45" s="14" t="s">
        <v>16</v>
      </c>
      <c r="Z45" s="14" t="s">
        <v>10</v>
      </c>
      <c r="AA45" s="16" t="s">
        <v>11</v>
      </c>
      <c r="AB45" s="16" t="s">
        <v>12</v>
      </c>
      <c r="AC45" s="16" t="s">
        <v>13</v>
      </c>
      <c r="AD45" s="13" t="s">
        <v>14</v>
      </c>
      <c r="AE45" s="13" t="s">
        <v>15</v>
      </c>
      <c r="AF45" s="14" t="s">
        <v>16</v>
      </c>
      <c r="AG45" s="14" t="s">
        <v>10</v>
      </c>
      <c r="AH45" s="16" t="s">
        <v>21</v>
      </c>
      <c r="AI45" s="16" t="s">
        <v>22</v>
      </c>
      <c r="AJ45" s="27"/>
      <c r="AK45" s="6"/>
    </row>
    <row r="46" spans="1:37" ht="18.75" customHeight="1">
      <c r="A46" s="6"/>
      <c r="B46" s="83">
        <v>1</v>
      </c>
      <c r="C46" s="256" t="str">
        <f>AD39</f>
        <v>□□ □□</v>
      </c>
      <c r="D46" s="256"/>
      <c r="E46" s="256"/>
      <c r="F46" s="19" t="s">
        <v>18</v>
      </c>
      <c r="G46" s="19" t="s">
        <v>18</v>
      </c>
      <c r="H46" s="19" t="s">
        <v>18</v>
      </c>
      <c r="I46" s="18" t="s">
        <v>19</v>
      </c>
      <c r="J46" s="18" t="s">
        <v>19</v>
      </c>
      <c r="K46" s="23" t="s">
        <v>18</v>
      </c>
      <c r="L46" s="23" t="s">
        <v>18</v>
      </c>
      <c r="M46" s="23" t="s">
        <v>18</v>
      </c>
      <c r="N46" s="23" t="s">
        <v>18</v>
      </c>
      <c r="O46" s="23" t="s">
        <v>18</v>
      </c>
      <c r="P46" s="18" t="s">
        <v>19</v>
      </c>
      <c r="Q46" s="18" t="s">
        <v>18</v>
      </c>
      <c r="R46" s="19" t="s">
        <v>18</v>
      </c>
      <c r="S46" s="23" t="s">
        <v>18</v>
      </c>
      <c r="T46" s="23" t="s">
        <v>18</v>
      </c>
      <c r="U46" s="22" t="s">
        <v>19</v>
      </c>
      <c r="V46" s="23" t="s">
        <v>18</v>
      </c>
      <c r="W46" s="18" t="s">
        <v>19</v>
      </c>
      <c r="X46" s="18" t="s">
        <v>19</v>
      </c>
      <c r="Y46" s="19" t="s">
        <v>18</v>
      </c>
      <c r="Z46" s="23" t="s">
        <v>18</v>
      </c>
      <c r="AA46" s="23" t="s">
        <v>18</v>
      </c>
      <c r="AB46" s="23" t="s">
        <v>18</v>
      </c>
      <c r="AC46" s="23" t="s">
        <v>18</v>
      </c>
      <c r="AD46" s="18" t="s">
        <v>19</v>
      </c>
      <c r="AE46" s="18" t="s">
        <v>19</v>
      </c>
      <c r="AF46" s="19" t="s">
        <v>18</v>
      </c>
      <c r="AG46" s="19" t="s">
        <v>18</v>
      </c>
      <c r="AH46" s="23" t="s">
        <v>18</v>
      </c>
      <c r="AI46" s="23" t="s">
        <v>18</v>
      </c>
      <c r="AJ46" s="27"/>
      <c r="AK46" s="6"/>
    </row>
    <row r="47" spans="1:37" ht="18.75" customHeight="1">
      <c r="A47" s="6"/>
      <c r="B47" s="83">
        <v>2</v>
      </c>
      <c r="C47" s="256" t="str">
        <f>AE40</f>
        <v>■■ ■■</v>
      </c>
      <c r="D47" s="256"/>
      <c r="E47" s="256"/>
      <c r="F47" s="19" t="s">
        <v>18</v>
      </c>
      <c r="G47" s="19" t="s">
        <v>18</v>
      </c>
      <c r="H47" s="19" t="s">
        <v>18</v>
      </c>
      <c r="I47" s="18" t="s">
        <v>19</v>
      </c>
      <c r="J47" s="18" t="s">
        <v>19</v>
      </c>
      <c r="K47" s="23" t="s">
        <v>18</v>
      </c>
      <c r="L47" s="23" t="s">
        <v>18</v>
      </c>
      <c r="M47" s="23" t="s">
        <v>18</v>
      </c>
      <c r="N47" s="23" t="s">
        <v>18</v>
      </c>
      <c r="O47" s="23" t="s">
        <v>18</v>
      </c>
      <c r="P47" s="18" t="s">
        <v>19</v>
      </c>
      <c r="Q47" s="18" t="s">
        <v>18</v>
      </c>
      <c r="R47" s="19" t="s">
        <v>18</v>
      </c>
      <c r="S47" s="23" t="s">
        <v>18</v>
      </c>
      <c r="T47" s="23" t="s">
        <v>18</v>
      </c>
      <c r="U47" s="22" t="s">
        <v>19</v>
      </c>
      <c r="V47" s="23" t="s">
        <v>18</v>
      </c>
      <c r="W47" s="18" t="s">
        <v>19</v>
      </c>
      <c r="X47" s="18" t="s">
        <v>19</v>
      </c>
      <c r="Y47" s="19" t="s">
        <v>18</v>
      </c>
      <c r="Z47" s="23" t="s">
        <v>18</v>
      </c>
      <c r="AA47" s="23" t="s">
        <v>18</v>
      </c>
      <c r="AB47" s="23" t="s">
        <v>18</v>
      </c>
      <c r="AC47" s="23" t="s">
        <v>18</v>
      </c>
      <c r="AD47" s="18" t="s">
        <v>19</v>
      </c>
      <c r="AE47" s="18" t="s">
        <v>19</v>
      </c>
      <c r="AF47" s="19" t="s">
        <v>18</v>
      </c>
      <c r="AG47" s="19" t="s">
        <v>18</v>
      </c>
      <c r="AH47" s="23" t="s">
        <v>18</v>
      </c>
      <c r="AI47" s="23" t="s">
        <v>18</v>
      </c>
      <c r="AJ47" s="27"/>
      <c r="AK47" s="6"/>
    </row>
    <row r="48" spans="1:37" ht="18.75" customHeight="1">
      <c r="A48" s="6"/>
      <c r="B48" s="83">
        <v>3</v>
      </c>
      <c r="C48" s="256" t="s">
        <v>121</v>
      </c>
      <c r="D48" s="256"/>
      <c r="E48" s="256"/>
      <c r="F48" s="19" t="s">
        <v>18</v>
      </c>
      <c r="G48" s="19" t="s">
        <v>18</v>
      </c>
      <c r="H48" s="19" t="s">
        <v>18</v>
      </c>
      <c r="I48" s="18" t="s">
        <v>19</v>
      </c>
      <c r="J48" s="18" t="s">
        <v>19</v>
      </c>
      <c r="K48" s="23" t="s">
        <v>18</v>
      </c>
      <c r="L48" s="23" t="s">
        <v>18</v>
      </c>
      <c r="M48" s="23" t="s">
        <v>18</v>
      </c>
      <c r="N48" s="23" t="s">
        <v>18</v>
      </c>
      <c r="O48" s="23" t="s">
        <v>18</v>
      </c>
      <c r="P48" s="18" t="s">
        <v>19</v>
      </c>
      <c r="Q48" s="18" t="s">
        <v>18</v>
      </c>
      <c r="R48" s="304" t="s">
        <v>23</v>
      </c>
      <c r="S48" s="305"/>
      <c r="T48" s="305"/>
      <c r="U48" s="305"/>
      <c r="V48" s="305"/>
      <c r="W48" s="305"/>
      <c r="X48" s="305"/>
      <c r="Y48" s="305"/>
      <c r="Z48" s="305"/>
      <c r="AA48" s="305"/>
      <c r="AB48" s="305"/>
      <c r="AC48" s="305"/>
      <c r="AD48" s="305"/>
      <c r="AE48" s="305"/>
      <c r="AF48" s="305"/>
      <c r="AG48" s="305"/>
      <c r="AH48" s="305"/>
      <c r="AI48" s="306"/>
      <c r="AJ48" s="27"/>
      <c r="AK48" s="6"/>
    </row>
    <row r="49" spans="1:37" ht="18.75" customHeight="1">
      <c r="A49" s="6"/>
      <c r="B49" s="83">
        <v>4</v>
      </c>
      <c r="C49" s="256" t="s">
        <v>121</v>
      </c>
      <c r="D49" s="256"/>
      <c r="E49" s="256"/>
      <c r="F49" s="19" t="s">
        <v>18</v>
      </c>
      <c r="G49" s="19" t="s">
        <v>18</v>
      </c>
      <c r="H49" s="19" t="s">
        <v>18</v>
      </c>
      <c r="I49" s="18" t="s">
        <v>19</v>
      </c>
      <c r="J49" s="18" t="s">
        <v>19</v>
      </c>
      <c r="K49" s="23" t="s">
        <v>18</v>
      </c>
      <c r="L49" s="23" t="s">
        <v>18</v>
      </c>
      <c r="M49" s="23" t="s">
        <v>18</v>
      </c>
      <c r="N49" s="23" t="s">
        <v>18</v>
      </c>
      <c r="O49" s="23" t="s">
        <v>18</v>
      </c>
      <c r="P49" s="18" t="s">
        <v>19</v>
      </c>
      <c r="Q49" s="18" t="s">
        <v>18</v>
      </c>
      <c r="R49" s="304" t="s">
        <v>23</v>
      </c>
      <c r="S49" s="305"/>
      <c r="T49" s="305"/>
      <c r="U49" s="305"/>
      <c r="V49" s="305"/>
      <c r="W49" s="305"/>
      <c r="X49" s="305"/>
      <c r="Y49" s="305"/>
      <c r="Z49" s="305"/>
      <c r="AA49" s="305"/>
      <c r="AB49" s="305"/>
      <c r="AC49" s="305"/>
      <c r="AD49" s="305"/>
      <c r="AE49" s="305"/>
      <c r="AF49" s="305"/>
      <c r="AG49" s="305"/>
      <c r="AH49" s="305"/>
      <c r="AI49" s="306"/>
      <c r="AJ49" s="27"/>
      <c r="AK49" s="6"/>
    </row>
    <row r="50" spans="1:37" ht="18.75" customHeight="1">
      <c r="A50" s="6"/>
      <c r="B50" s="83">
        <v>5</v>
      </c>
      <c r="C50" s="256" t="s">
        <v>121</v>
      </c>
      <c r="D50" s="256"/>
      <c r="E50" s="256"/>
      <c r="F50" s="19" t="s">
        <v>18</v>
      </c>
      <c r="G50" s="19" t="s">
        <v>18</v>
      </c>
      <c r="H50" s="19" t="s">
        <v>18</v>
      </c>
      <c r="I50" s="18" t="s">
        <v>19</v>
      </c>
      <c r="J50" s="18" t="s">
        <v>19</v>
      </c>
      <c r="K50" s="23" t="s">
        <v>18</v>
      </c>
      <c r="L50" s="23" t="s">
        <v>18</v>
      </c>
      <c r="M50" s="23" t="s">
        <v>18</v>
      </c>
      <c r="N50" s="23" t="s">
        <v>18</v>
      </c>
      <c r="O50" s="23" t="s">
        <v>18</v>
      </c>
      <c r="P50" s="18" t="s">
        <v>19</v>
      </c>
      <c r="Q50" s="18" t="s">
        <v>18</v>
      </c>
      <c r="R50" s="19" t="s">
        <v>18</v>
      </c>
      <c r="S50" s="23" t="s">
        <v>20</v>
      </c>
      <c r="T50" s="23" t="s">
        <v>20</v>
      </c>
      <c r="U50" s="22" t="s">
        <v>19</v>
      </c>
      <c r="V50" s="23" t="s">
        <v>20</v>
      </c>
      <c r="W50" s="18" t="s">
        <v>20</v>
      </c>
      <c r="X50" s="18" t="s">
        <v>19</v>
      </c>
      <c r="Y50" s="23" t="s">
        <v>20</v>
      </c>
      <c r="Z50" s="23" t="s">
        <v>20</v>
      </c>
      <c r="AA50" s="23" t="s">
        <v>20</v>
      </c>
      <c r="AB50" s="23" t="s">
        <v>20</v>
      </c>
      <c r="AC50" s="23" t="s">
        <v>20</v>
      </c>
      <c r="AD50" s="18" t="s">
        <v>19</v>
      </c>
      <c r="AE50" s="18" t="s">
        <v>20</v>
      </c>
      <c r="AF50" s="19" t="s">
        <v>18</v>
      </c>
      <c r="AG50" s="19" t="s">
        <v>18</v>
      </c>
      <c r="AH50" s="23" t="s">
        <v>18</v>
      </c>
      <c r="AI50" s="23" t="s">
        <v>18</v>
      </c>
      <c r="AJ50" s="27"/>
      <c r="AK50" s="6"/>
    </row>
    <row r="51" spans="1:37" ht="18.75" customHeight="1">
      <c r="A51" s="6"/>
      <c r="B51" s="83">
        <v>6</v>
      </c>
      <c r="C51" s="256" t="s">
        <v>121</v>
      </c>
      <c r="D51" s="256"/>
      <c r="E51" s="256"/>
      <c r="F51" s="19" t="s">
        <v>18</v>
      </c>
      <c r="G51" s="19" t="s">
        <v>20</v>
      </c>
      <c r="H51" s="19" t="s">
        <v>20</v>
      </c>
      <c r="I51" s="18" t="s">
        <v>19</v>
      </c>
      <c r="J51" s="18" t="s">
        <v>19</v>
      </c>
      <c r="K51" s="23" t="s">
        <v>18</v>
      </c>
      <c r="L51" s="23" t="s">
        <v>18</v>
      </c>
      <c r="M51" s="23" t="s">
        <v>18</v>
      </c>
      <c r="N51" s="23" t="s">
        <v>18</v>
      </c>
      <c r="O51" s="23" t="s">
        <v>18</v>
      </c>
      <c r="P51" s="18" t="s">
        <v>19</v>
      </c>
      <c r="Q51" s="18" t="s">
        <v>18</v>
      </c>
      <c r="R51" s="19" t="s">
        <v>18</v>
      </c>
      <c r="S51" s="23" t="s">
        <v>20</v>
      </c>
      <c r="T51" s="23" t="s">
        <v>20</v>
      </c>
      <c r="U51" s="22" t="s">
        <v>19</v>
      </c>
      <c r="V51" s="23" t="s">
        <v>20</v>
      </c>
      <c r="W51" s="18" t="s">
        <v>20</v>
      </c>
      <c r="X51" s="18" t="s">
        <v>19</v>
      </c>
      <c r="Y51" s="23" t="s">
        <v>20</v>
      </c>
      <c r="Z51" s="23" t="s">
        <v>20</v>
      </c>
      <c r="AA51" s="23" t="s">
        <v>20</v>
      </c>
      <c r="AB51" s="23" t="s">
        <v>20</v>
      </c>
      <c r="AC51" s="23" t="s">
        <v>20</v>
      </c>
      <c r="AD51" s="18" t="s">
        <v>19</v>
      </c>
      <c r="AE51" s="18" t="s">
        <v>20</v>
      </c>
      <c r="AF51" s="19" t="s">
        <v>18</v>
      </c>
      <c r="AG51" s="19" t="s">
        <v>18</v>
      </c>
      <c r="AH51" s="23" t="s">
        <v>18</v>
      </c>
      <c r="AI51" s="23" t="s">
        <v>18</v>
      </c>
      <c r="AJ51" s="27"/>
      <c r="AK51" s="6"/>
    </row>
    <row r="52" spans="1:37" ht="18.75" customHeight="1">
      <c r="A52" s="6"/>
      <c r="B52" s="83">
        <v>7</v>
      </c>
      <c r="C52" s="256" t="s">
        <v>121</v>
      </c>
      <c r="D52" s="256"/>
      <c r="E52" s="256"/>
      <c r="F52" s="19" t="s">
        <v>18</v>
      </c>
      <c r="G52" s="19" t="s">
        <v>20</v>
      </c>
      <c r="H52" s="19" t="s">
        <v>20</v>
      </c>
      <c r="I52" s="18" t="s">
        <v>19</v>
      </c>
      <c r="J52" s="18" t="s">
        <v>19</v>
      </c>
      <c r="K52" s="23" t="s">
        <v>18</v>
      </c>
      <c r="L52" s="23" t="s">
        <v>18</v>
      </c>
      <c r="M52" s="23" t="s">
        <v>18</v>
      </c>
      <c r="N52" s="23" t="s">
        <v>18</v>
      </c>
      <c r="O52" s="23" t="s">
        <v>18</v>
      </c>
      <c r="P52" s="18" t="s">
        <v>19</v>
      </c>
      <c r="Q52" s="18" t="s">
        <v>18</v>
      </c>
      <c r="R52" s="19" t="s">
        <v>18</v>
      </c>
      <c r="S52" s="23" t="s">
        <v>20</v>
      </c>
      <c r="T52" s="23" t="s">
        <v>20</v>
      </c>
      <c r="U52" s="22" t="s">
        <v>19</v>
      </c>
      <c r="V52" s="23" t="s">
        <v>20</v>
      </c>
      <c r="W52" s="18" t="s">
        <v>19</v>
      </c>
      <c r="X52" s="18" t="s">
        <v>19</v>
      </c>
      <c r="Y52" s="23" t="s">
        <v>20</v>
      </c>
      <c r="Z52" s="23" t="s">
        <v>20</v>
      </c>
      <c r="AA52" s="23" t="s">
        <v>20</v>
      </c>
      <c r="AB52" s="23" t="s">
        <v>20</v>
      </c>
      <c r="AC52" s="23" t="s">
        <v>20</v>
      </c>
      <c r="AD52" s="18" t="s">
        <v>19</v>
      </c>
      <c r="AE52" s="18" t="s">
        <v>20</v>
      </c>
      <c r="AF52" s="19" t="s">
        <v>18</v>
      </c>
      <c r="AG52" s="19" t="s">
        <v>18</v>
      </c>
      <c r="AH52" s="23" t="s">
        <v>18</v>
      </c>
      <c r="AI52" s="23" t="s">
        <v>18</v>
      </c>
      <c r="AJ52" s="27"/>
      <c r="AK52" s="6"/>
    </row>
    <row r="53" spans="1:37" ht="18.75" customHeight="1">
      <c r="A53" s="6"/>
      <c r="B53" s="83">
        <v>8</v>
      </c>
      <c r="C53" s="256" t="s">
        <v>121</v>
      </c>
      <c r="D53" s="256"/>
      <c r="E53" s="256"/>
      <c r="F53" s="296" t="s">
        <v>24</v>
      </c>
      <c r="G53" s="297"/>
      <c r="H53" s="297"/>
      <c r="I53" s="18" t="s">
        <v>19</v>
      </c>
      <c r="J53" s="18" t="s">
        <v>19</v>
      </c>
      <c r="K53" s="23" t="s">
        <v>18</v>
      </c>
      <c r="L53" s="23" t="s">
        <v>18</v>
      </c>
      <c r="M53" s="23" t="s">
        <v>18</v>
      </c>
      <c r="N53" s="23" t="s">
        <v>18</v>
      </c>
      <c r="O53" s="23" t="s">
        <v>18</v>
      </c>
      <c r="P53" s="18" t="s">
        <v>19</v>
      </c>
      <c r="Q53" s="18" t="s">
        <v>18</v>
      </c>
      <c r="R53" s="19" t="s">
        <v>18</v>
      </c>
      <c r="S53" s="23" t="s">
        <v>18</v>
      </c>
      <c r="T53" s="23" t="s">
        <v>18</v>
      </c>
      <c r="U53" s="22" t="s">
        <v>19</v>
      </c>
      <c r="V53" s="23" t="s">
        <v>18</v>
      </c>
      <c r="W53" s="18" t="s">
        <v>19</v>
      </c>
      <c r="X53" s="18" t="s">
        <v>19</v>
      </c>
      <c r="Y53" s="23" t="s">
        <v>18</v>
      </c>
      <c r="Z53" s="23" t="s">
        <v>18</v>
      </c>
      <c r="AA53" s="23" t="s">
        <v>18</v>
      </c>
      <c r="AB53" s="23" t="s">
        <v>18</v>
      </c>
      <c r="AC53" s="23" t="s">
        <v>18</v>
      </c>
      <c r="AD53" s="18" t="s">
        <v>19</v>
      </c>
      <c r="AE53" s="18" t="s">
        <v>19</v>
      </c>
      <c r="AF53" s="19" t="s">
        <v>18</v>
      </c>
      <c r="AG53" s="19" t="s">
        <v>18</v>
      </c>
      <c r="AH53" s="23" t="s">
        <v>18</v>
      </c>
      <c r="AI53" s="23" t="s">
        <v>18</v>
      </c>
      <c r="AJ53" s="27"/>
      <c r="AK53" s="6"/>
    </row>
    <row r="54" spans="1:37" ht="18.75" customHeight="1">
      <c r="A54" s="6"/>
      <c r="B54" s="83">
        <v>9</v>
      </c>
      <c r="C54" s="256" t="s">
        <v>121</v>
      </c>
      <c r="D54" s="256"/>
      <c r="E54" s="256"/>
      <c r="F54" s="296" t="s">
        <v>24</v>
      </c>
      <c r="G54" s="297"/>
      <c r="H54" s="297"/>
      <c r="I54" s="18" t="s">
        <v>19</v>
      </c>
      <c r="J54" s="18" t="s">
        <v>19</v>
      </c>
      <c r="K54" s="23" t="s">
        <v>18</v>
      </c>
      <c r="L54" s="23" t="s">
        <v>18</v>
      </c>
      <c r="M54" s="23" t="s">
        <v>18</v>
      </c>
      <c r="N54" s="23" t="s">
        <v>18</v>
      </c>
      <c r="O54" s="23" t="s">
        <v>18</v>
      </c>
      <c r="P54" s="18" t="s">
        <v>19</v>
      </c>
      <c r="Q54" s="18" t="s">
        <v>18</v>
      </c>
      <c r="R54" s="19" t="s">
        <v>18</v>
      </c>
      <c r="S54" s="23" t="s">
        <v>20</v>
      </c>
      <c r="T54" s="23" t="s">
        <v>20</v>
      </c>
      <c r="U54" s="22" t="s">
        <v>19</v>
      </c>
      <c r="V54" s="23" t="s">
        <v>20</v>
      </c>
      <c r="W54" s="18" t="s">
        <v>19</v>
      </c>
      <c r="X54" s="18" t="s">
        <v>19</v>
      </c>
      <c r="Y54" s="19" t="s">
        <v>20</v>
      </c>
      <c r="Z54" s="23" t="s">
        <v>20</v>
      </c>
      <c r="AA54" s="23" t="s">
        <v>20</v>
      </c>
      <c r="AB54" s="23" t="s">
        <v>20</v>
      </c>
      <c r="AC54" s="23" t="s">
        <v>20</v>
      </c>
      <c r="AD54" s="18" t="s">
        <v>19</v>
      </c>
      <c r="AE54" s="18" t="s">
        <v>20</v>
      </c>
      <c r="AF54" s="19" t="s">
        <v>18</v>
      </c>
      <c r="AG54" s="19" t="s">
        <v>18</v>
      </c>
      <c r="AH54" s="23" t="s">
        <v>18</v>
      </c>
      <c r="AI54" s="23" t="s">
        <v>18</v>
      </c>
      <c r="AJ54" s="27"/>
      <c r="AK54" s="6"/>
    </row>
    <row r="55" spans="1:37" ht="18.75" customHeight="1">
      <c r="A55" s="6"/>
      <c r="B55" s="83">
        <v>10</v>
      </c>
      <c r="C55" s="256"/>
      <c r="D55" s="256"/>
      <c r="E55" s="256"/>
      <c r="F55" s="19"/>
      <c r="G55" s="19"/>
      <c r="H55" s="19"/>
      <c r="I55" s="18"/>
      <c r="J55" s="18"/>
      <c r="K55" s="23"/>
      <c r="L55" s="23"/>
      <c r="M55" s="23"/>
      <c r="N55" s="23"/>
      <c r="O55" s="23"/>
      <c r="P55" s="18"/>
      <c r="Q55" s="18"/>
      <c r="R55" s="19"/>
      <c r="S55" s="19"/>
      <c r="T55" s="23"/>
      <c r="U55" s="22"/>
      <c r="V55" s="23"/>
      <c r="W55" s="18"/>
      <c r="X55" s="18"/>
      <c r="Y55" s="19"/>
      <c r="Z55" s="19"/>
      <c r="AA55" s="23"/>
      <c r="AB55" s="23"/>
      <c r="AC55" s="23"/>
      <c r="AD55" s="18"/>
      <c r="AE55" s="18"/>
      <c r="AF55" s="19"/>
      <c r="AG55" s="19"/>
      <c r="AH55" s="23"/>
      <c r="AI55" s="28"/>
      <c r="AJ55" s="27"/>
      <c r="AK55" s="6"/>
    </row>
    <row r="56" spans="1:37" ht="18.75" customHeight="1">
      <c r="A56" s="6"/>
      <c r="B56" s="83">
        <v>11</v>
      </c>
      <c r="C56" s="256"/>
      <c r="D56" s="256"/>
      <c r="E56" s="256"/>
      <c r="F56" s="19"/>
      <c r="G56" s="19"/>
      <c r="H56" s="19"/>
      <c r="I56" s="18"/>
      <c r="J56" s="18"/>
      <c r="K56" s="23"/>
      <c r="L56" s="23"/>
      <c r="M56" s="23"/>
      <c r="N56" s="23"/>
      <c r="O56" s="23"/>
      <c r="P56" s="18"/>
      <c r="Q56" s="18"/>
      <c r="R56" s="19"/>
      <c r="S56" s="19"/>
      <c r="T56" s="23"/>
      <c r="U56" s="22"/>
      <c r="V56" s="23"/>
      <c r="W56" s="18"/>
      <c r="X56" s="18"/>
      <c r="Y56" s="19"/>
      <c r="Z56" s="19"/>
      <c r="AA56" s="23"/>
      <c r="AB56" s="23"/>
      <c r="AC56" s="23"/>
      <c r="AD56" s="18"/>
      <c r="AE56" s="18"/>
      <c r="AF56" s="19"/>
      <c r="AG56" s="19"/>
      <c r="AH56" s="23"/>
      <c r="AI56" s="28"/>
      <c r="AJ56" s="27"/>
      <c r="AK56" s="6"/>
    </row>
    <row r="57" spans="1:37" ht="18.75" customHeight="1">
      <c r="A57" s="6"/>
      <c r="B57" s="83">
        <v>12</v>
      </c>
      <c r="C57" s="256"/>
      <c r="D57" s="256"/>
      <c r="E57" s="256"/>
      <c r="F57" s="19"/>
      <c r="G57" s="19"/>
      <c r="H57" s="19"/>
      <c r="I57" s="18"/>
      <c r="J57" s="18"/>
      <c r="K57" s="23"/>
      <c r="L57" s="23"/>
      <c r="M57" s="23"/>
      <c r="N57" s="23"/>
      <c r="O57" s="23"/>
      <c r="P57" s="18"/>
      <c r="Q57" s="18"/>
      <c r="R57" s="19"/>
      <c r="S57" s="19"/>
      <c r="T57" s="23"/>
      <c r="U57" s="22"/>
      <c r="V57" s="23"/>
      <c r="W57" s="18"/>
      <c r="X57" s="18"/>
      <c r="Y57" s="19"/>
      <c r="Z57" s="19"/>
      <c r="AA57" s="23"/>
      <c r="AB57" s="23"/>
      <c r="AC57" s="23"/>
      <c r="AD57" s="18"/>
      <c r="AE57" s="18"/>
      <c r="AF57" s="19"/>
      <c r="AG57" s="19"/>
      <c r="AH57" s="23"/>
      <c r="AI57" s="28"/>
      <c r="AJ57" s="27"/>
      <c r="AK57" s="6"/>
    </row>
    <row r="58" spans="1:37" ht="18.75" customHeight="1">
      <c r="A58" s="6"/>
      <c r="B58" s="83">
        <v>13</v>
      </c>
      <c r="C58" s="256"/>
      <c r="D58" s="256"/>
      <c r="E58" s="256"/>
      <c r="F58" s="19"/>
      <c r="G58" s="19"/>
      <c r="H58" s="19"/>
      <c r="I58" s="18"/>
      <c r="J58" s="18"/>
      <c r="K58" s="23"/>
      <c r="L58" s="23"/>
      <c r="M58" s="23"/>
      <c r="N58" s="23"/>
      <c r="O58" s="23"/>
      <c r="P58" s="18"/>
      <c r="Q58" s="18"/>
      <c r="R58" s="19"/>
      <c r="S58" s="19"/>
      <c r="T58" s="23"/>
      <c r="U58" s="22"/>
      <c r="V58" s="23"/>
      <c r="W58" s="18"/>
      <c r="X58" s="18"/>
      <c r="Y58" s="19"/>
      <c r="Z58" s="19"/>
      <c r="AA58" s="23"/>
      <c r="AB58" s="23"/>
      <c r="AC58" s="23"/>
      <c r="AD58" s="18"/>
      <c r="AE58" s="18"/>
      <c r="AF58" s="19"/>
      <c r="AG58" s="19"/>
      <c r="AH58" s="23"/>
      <c r="AI58" s="28"/>
      <c r="AJ58" s="27"/>
      <c r="AK58" s="6"/>
    </row>
    <row r="59" spans="1:37" ht="18.75" customHeight="1">
      <c r="A59" s="6"/>
      <c r="B59" s="83">
        <v>14</v>
      </c>
      <c r="C59" s="256"/>
      <c r="D59" s="256"/>
      <c r="E59" s="256"/>
      <c r="F59" s="19"/>
      <c r="G59" s="19"/>
      <c r="H59" s="19"/>
      <c r="I59" s="18"/>
      <c r="J59" s="18"/>
      <c r="K59" s="23"/>
      <c r="L59" s="23"/>
      <c r="M59" s="23"/>
      <c r="N59" s="23"/>
      <c r="O59" s="23"/>
      <c r="P59" s="18"/>
      <c r="Q59" s="18"/>
      <c r="R59" s="19"/>
      <c r="S59" s="19"/>
      <c r="T59" s="23"/>
      <c r="U59" s="22"/>
      <c r="V59" s="23"/>
      <c r="W59" s="18"/>
      <c r="X59" s="18"/>
      <c r="Y59" s="19"/>
      <c r="Z59" s="19"/>
      <c r="AA59" s="23"/>
      <c r="AB59" s="23"/>
      <c r="AC59" s="23"/>
      <c r="AD59" s="18"/>
      <c r="AE59" s="18"/>
      <c r="AF59" s="19"/>
      <c r="AG59" s="19"/>
      <c r="AH59" s="23"/>
      <c r="AI59" s="28"/>
      <c r="AJ59" s="27"/>
      <c r="AK59" s="6"/>
    </row>
    <row r="60" spans="1:37" ht="18.75" customHeight="1">
      <c r="A60" s="6"/>
      <c r="B60" s="83">
        <v>15</v>
      </c>
      <c r="C60" s="256"/>
      <c r="D60" s="256"/>
      <c r="E60" s="256"/>
      <c r="F60" s="19"/>
      <c r="G60" s="19"/>
      <c r="H60" s="19"/>
      <c r="I60" s="18"/>
      <c r="J60" s="18"/>
      <c r="K60" s="23"/>
      <c r="L60" s="23"/>
      <c r="M60" s="23"/>
      <c r="N60" s="23"/>
      <c r="O60" s="23"/>
      <c r="P60" s="18"/>
      <c r="Q60" s="18"/>
      <c r="R60" s="19"/>
      <c r="S60" s="19"/>
      <c r="T60" s="23"/>
      <c r="U60" s="22"/>
      <c r="V60" s="23"/>
      <c r="W60" s="18"/>
      <c r="X60" s="18"/>
      <c r="Y60" s="19"/>
      <c r="Z60" s="19"/>
      <c r="AA60" s="23"/>
      <c r="AB60" s="23"/>
      <c r="AC60" s="23"/>
      <c r="AD60" s="18"/>
      <c r="AE60" s="18"/>
      <c r="AF60" s="19"/>
      <c r="AG60" s="19"/>
      <c r="AH60" s="23"/>
      <c r="AI60" s="28"/>
      <c r="AJ60" s="27"/>
      <c r="AK60" s="6"/>
    </row>
    <row r="61" spans="1:37" ht="18.75" customHeight="1" thickBot="1">
      <c r="A61" s="6"/>
      <c r="B61" s="124">
        <v>16</v>
      </c>
      <c r="C61" s="271"/>
      <c r="D61" s="271"/>
      <c r="E61" s="271"/>
      <c r="F61" s="126"/>
      <c r="G61" s="126"/>
      <c r="H61" s="126"/>
      <c r="I61" s="125"/>
      <c r="J61" s="125"/>
      <c r="K61" s="124"/>
      <c r="L61" s="124"/>
      <c r="M61" s="124"/>
      <c r="N61" s="124"/>
      <c r="O61" s="124"/>
      <c r="P61" s="125"/>
      <c r="Q61" s="125"/>
      <c r="R61" s="126"/>
      <c r="S61" s="126"/>
      <c r="T61" s="124"/>
      <c r="U61" s="129"/>
      <c r="V61" s="124"/>
      <c r="W61" s="125"/>
      <c r="X61" s="125"/>
      <c r="Y61" s="126"/>
      <c r="Z61" s="126"/>
      <c r="AA61" s="124"/>
      <c r="AB61" s="124"/>
      <c r="AC61" s="124"/>
      <c r="AD61" s="125"/>
      <c r="AE61" s="125"/>
      <c r="AF61" s="126"/>
      <c r="AG61" s="126"/>
      <c r="AH61" s="124"/>
      <c r="AI61" s="124"/>
      <c r="AJ61" s="27"/>
      <c r="AK61" s="6"/>
    </row>
    <row r="62" spans="1:37" s="25" customFormat="1" ht="18.75" customHeight="1" thickTop="1">
      <c r="A62" s="24"/>
      <c r="B62" s="267" t="s">
        <v>87</v>
      </c>
      <c r="C62" s="268"/>
      <c r="D62" s="268"/>
      <c r="E62" s="269"/>
      <c r="F62" s="138"/>
      <c r="G62" s="138"/>
      <c r="H62" s="138"/>
      <c r="I62" s="138"/>
      <c r="J62" s="138"/>
      <c r="K62" s="138"/>
      <c r="L62" s="138"/>
      <c r="M62" s="138"/>
      <c r="N62" s="138"/>
      <c r="O62" s="138"/>
      <c r="P62" s="139"/>
      <c r="Q62" s="138">
        <v>43998</v>
      </c>
      <c r="R62" s="138"/>
      <c r="S62" s="138"/>
      <c r="T62" s="138"/>
      <c r="U62" s="138"/>
      <c r="V62" s="138"/>
      <c r="W62" s="138"/>
      <c r="X62" s="138"/>
      <c r="Y62" s="138"/>
      <c r="Z62" s="138"/>
      <c r="AA62" s="138"/>
      <c r="AB62" s="138"/>
      <c r="AC62" s="138"/>
      <c r="AD62" s="138"/>
      <c r="AE62" s="138"/>
      <c r="AF62" s="138"/>
      <c r="AG62" s="138"/>
      <c r="AH62" s="138"/>
      <c r="AI62" s="138"/>
      <c r="AJ62" s="29"/>
      <c r="AK62" s="24"/>
    </row>
    <row r="63" spans="1:37" ht="18.75" customHeight="1" thickBot="1">
      <c r="A63" s="8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97"/>
      <c r="AK63" s="80"/>
    </row>
    <row r="64" spans="1:37" ht="24.75" customHeight="1" thickBot="1">
      <c r="A64" s="6"/>
      <c r="B64" s="97"/>
      <c r="C64" s="250" t="s">
        <v>89</v>
      </c>
      <c r="D64" s="251"/>
      <c r="E64" s="251"/>
      <c r="F64" s="252">
        <v>30</v>
      </c>
      <c r="G64" s="253"/>
      <c r="H64" s="254"/>
      <c r="I64" s="97"/>
      <c r="J64" s="240" t="s">
        <v>92</v>
      </c>
      <c r="K64" s="255"/>
      <c r="L64" s="255"/>
      <c r="M64" s="255"/>
      <c r="N64" s="255"/>
      <c r="O64" s="252">
        <v>8</v>
      </c>
      <c r="P64" s="253"/>
      <c r="Q64" s="254"/>
      <c r="R64" s="97"/>
      <c r="S64" s="97"/>
      <c r="T64" s="115" t="s">
        <v>18</v>
      </c>
      <c r="U64" s="6" t="s">
        <v>94</v>
      </c>
      <c r="V64" s="6"/>
      <c r="W64" s="6"/>
      <c r="X64" s="6"/>
      <c r="Y64" s="6"/>
      <c r="Z64" s="6"/>
      <c r="AA64" s="6"/>
      <c r="AB64" s="92"/>
      <c r="AC64" s="6" t="s">
        <v>103</v>
      </c>
      <c r="AD64" s="6"/>
      <c r="AE64" s="6"/>
      <c r="AF64" s="6"/>
      <c r="AG64" s="6"/>
      <c r="AH64" s="6"/>
      <c r="AI64" s="6"/>
      <c r="AJ64" s="6"/>
      <c r="AK64" s="6"/>
    </row>
    <row r="65" spans="1:37" ht="24.75" customHeight="1" thickBot="1">
      <c r="A65" s="6"/>
      <c r="B65" s="95"/>
      <c r="C65" s="235" t="s">
        <v>36</v>
      </c>
      <c r="D65" s="236"/>
      <c r="E65" s="236"/>
      <c r="F65" s="237">
        <v>8</v>
      </c>
      <c r="G65" s="238"/>
      <c r="H65" s="239"/>
      <c r="I65" s="95"/>
      <c r="J65" s="240" t="s">
        <v>37</v>
      </c>
      <c r="K65" s="241"/>
      <c r="L65" s="241"/>
      <c r="M65" s="241"/>
      <c r="N65" s="241"/>
      <c r="O65" s="237">
        <v>7</v>
      </c>
      <c r="P65" s="238"/>
      <c r="Q65" s="239"/>
      <c r="R65" s="6"/>
      <c r="S65" s="6"/>
      <c r="T65" s="116" t="s">
        <v>20</v>
      </c>
      <c r="U65" s="6" t="s">
        <v>95</v>
      </c>
      <c r="V65" s="6"/>
      <c r="W65" s="6"/>
      <c r="X65" s="6"/>
      <c r="Y65" s="6"/>
      <c r="Z65" s="6"/>
      <c r="AA65" s="6"/>
      <c r="AB65" s="93"/>
      <c r="AC65" s="6" t="s">
        <v>104</v>
      </c>
      <c r="AD65" s="6"/>
      <c r="AE65" s="6"/>
      <c r="AF65" s="6"/>
      <c r="AG65" s="6"/>
      <c r="AH65" s="6"/>
      <c r="AI65" s="6"/>
      <c r="AJ65" s="6"/>
      <c r="AK65" s="6"/>
    </row>
    <row r="66" spans="1:37" ht="24.75" customHeight="1" thickBot="1">
      <c r="A66" s="6"/>
      <c r="B66" s="98"/>
      <c r="C66" s="242" t="s">
        <v>131</v>
      </c>
      <c r="D66" s="243"/>
      <c r="E66" s="243"/>
      <c r="F66" s="244">
        <v>0.26700000000000002</v>
      </c>
      <c r="G66" s="245"/>
      <c r="H66" s="246"/>
      <c r="I66" s="26"/>
      <c r="J66" s="247" t="s">
        <v>91</v>
      </c>
      <c r="K66" s="248"/>
      <c r="L66" s="248"/>
      <c r="M66" s="248"/>
      <c r="N66" s="248"/>
      <c r="O66" s="244">
        <v>0.875</v>
      </c>
      <c r="P66" s="245"/>
      <c r="Q66" s="246"/>
      <c r="R66" s="26"/>
      <c r="S66" s="6"/>
      <c r="T66" s="116" t="s">
        <v>19</v>
      </c>
      <c r="U66" s="6" t="s">
        <v>102</v>
      </c>
      <c r="V66" s="6"/>
      <c r="W66" s="6"/>
      <c r="X66" s="6"/>
      <c r="Y66" s="6"/>
      <c r="Z66" s="6"/>
      <c r="AA66" s="6"/>
      <c r="AB66" s="137"/>
      <c r="AC66" s="6" t="s">
        <v>105</v>
      </c>
      <c r="AD66" s="6"/>
      <c r="AE66" s="6"/>
      <c r="AF66" s="6"/>
      <c r="AG66" s="6"/>
      <c r="AH66" s="6"/>
      <c r="AI66" s="6"/>
      <c r="AJ66" s="6"/>
      <c r="AK66" s="6"/>
    </row>
    <row r="67" spans="1:37" ht="21" customHeight="1">
      <c r="A67" s="80"/>
      <c r="B67" s="98"/>
      <c r="C67" s="98"/>
      <c r="D67" s="98"/>
      <c r="E67" s="98"/>
      <c r="F67" s="98"/>
      <c r="G67" s="98"/>
      <c r="H67" s="98"/>
      <c r="I67" s="98"/>
      <c r="J67" s="98"/>
      <c r="K67" s="98"/>
      <c r="L67" s="98"/>
      <c r="M67" s="98"/>
      <c r="N67" s="98"/>
      <c r="O67" s="98"/>
      <c r="P67" s="98"/>
      <c r="Q67" s="98"/>
      <c r="R67" s="98"/>
      <c r="S67" s="80"/>
      <c r="T67" s="96"/>
      <c r="U67" s="80"/>
      <c r="V67" s="80"/>
      <c r="W67" s="80"/>
      <c r="X67" s="80"/>
      <c r="Y67" s="80"/>
      <c r="Z67" s="80"/>
      <c r="AA67" s="80"/>
      <c r="AB67" s="102"/>
      <c r="AC67" s="80"/>
      <c r="AD67" s="80"/>
      <c r="AE67" s="80"/>
      <c r="AF67" s="80"/>
      <c r="AG67" s="80"/>
      <c r="AH67" s="80"/>
      <c r="AI67" s="80"/>
      <c r="AJ67" s="80"/>
      <c r="AK67" s="80"/>
    </row>
    <row r="68" spans="1:37" ht="21" customHeight="1">
      <c r="A68" s="112"/>
      <c r="B68" s="112"/>
      <c r="C68" s="112"/>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86"/>
      <c r="AJ68" s="86"/>
      <c r="AK68" s="86"/>
    </row>
    <row r="69" spans="1:37" ht="21" customHeight="1">
      <c r="A69" s="249" t="s">
        <v>4</v>
      </c>
      <c r="B69" s="249"/>
      <c r="C69" s="249"/>
      <c r="D69" s="249"/>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307" t="s">
        <v>126</v>
      </c>
      <c r="AI69" s="307"/>
      <c r="AJ69" s="307"/>
      <c r="AK69" s="86"/>
    </row>
    <row r="70" spans="1:37" ht="18.75" customHeight="1" thickBot="1">
      <c r="A70" s="84"/>
      <c r="B70" s="285" t="s">
        <v>5</v>
      </c>
      <c r="C70" s="285"/>
      <c r="D70" s="285"/>
      <c r="E70" s="285"/>
      <c r="F70" s="285"/>
      <c r="G70" s="285"/>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85"/>
    </row>
    <row r="71" spans="1:37" ht="6.75" customHeight="1" thickTop="1">
      <c r="A71" s="84"/>
      <c r="B71" s="79"/>
      <c r="C71" s="79"/>
      <c r="D71" s="79"/>
      <c r="E71" s="79"/>
      <c r="F71" s="79"/>
      <c r="G71" s="79"/>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85"/>
    </row>
    <row r="72" spans="1:37" ht="15" customHeight="1">
      <c r="A72" s="6"/>
      <c r="B72" s="286" t="s">
        <v>74</v>
      </c>
      <c r="C72" s="286"/>
      <c r="D72" s="287" t="s">
        <v>82</v>
      </c>
      <c r="E72" s="288"/>
      <c r="F72" s="288"/>
      <c r="G72" s="81"/>
      <c r="H72" s="8"/>
      <c r="I72" s="8"/>
      <c r="J72" s="8"/>
      <c r="K72" s="8"/>
      <c r="L72" s="8"/>
      <c r="M72" s="8"/>
      <c r="N72" s="8"/>
      <c r="O72" s="8"/>
      <c r="P72" s="8"/>
      <c r="Q72" s="8"/>
      <c r="R72" s="80"/>
      <c r="S72" s="80"/>
      <c r="T72" s="80"/>
      <c r="U72" s="80"/>
      <c r="V72" s="80"/>
      <c r="W72" s="80"/>
      <c r="X72" s="284" t="s">
        <v>39</v>
      </c>
      <c r="Y72" s="284"/>
      <c r="Z72" s="284"/>
      <c r="AA72" s="298" t="s">
        <v>110</v>
      </c>
      <c r="AB72" s="299"/>
      <c r="AC72" s="299"/>
      <c r="AD72" s="299"/>
      <c r="AE72" s="299"/>
      <c r="AF72" s="299"/>
      <c r="AG72" s="299"/>
      <c r="AH72" s="299"/>
      <c r="AI72" s="299"/>
      <c r="AJ72" s="299"/>
      <c r="AK72" s="6"/>
    </row>
    <row r="73" spans="1:37" ht="15" customHeight="1" thickBot="1">
      <c r="A73" s="6"/>
      <c r="B73" s="289" t="s">
        <v>75</v>
      </c>
      <c r="C73" s="289"/>
      <c r="D73" s="290" t="s">
        <v>83</v>
      </c>
      <c r="E73" s="290"/>
      <c r="F73" s="290"/>
      <c r="G73" s="290"/>
      <c r="H73" s="290"/>
      <c r="I73" s="290"/>
      <c r="J73" s="290"/>
      <c r="K73" s="290"/>
      <c r="L73" s="290"/>
      <c r="M73" s="290"/>
      <c r="N73" s="8"/>
      <c r="O73" s="8"/>
      <c r="P73" s="8"/>
      <c r="Q73" s="8"/>
      <c r="R73" s="80"/>
      <c r="S73" s="80"/>
      <c r="T73" s="80"/>
      <c r="U73" s="80"/>
      <c r="V73" s="80"/>
      <c r="W73" s="80"/>
      <c r="X73" s="133" t="s">
        <v>6</v>
      </c>
      <c r="Y73" s="133"/>
      <c r="Z73" s="133"/>
      <c r="AA73" s="99"/>
      <c r="AB73" s="99"/>
      <c r="AC73" s="99"/>
      <c r="AD73" s="300" t="s">
        <v>119</v>
      </c>
      <c r="AE73" s="300"/>
      <c r="AF73" s="300"/>
      <c r="AG73" s="300"/>
      <c r="AH73" s="300"/>
      <c r="AI73" s="300"/>
      <c r="AJ73" s="300"/>
      <c r="AK73" s="6"/>
    </row>
    <row r="74" spans="1:37" ht="15" customHeight="1" thickBot="1">
      <c r="A74" s="6"/>
      <c r="B74" s="291" t="s">
        <v>69</v>
      </c>
      <c r="C74" s="292"/>
      <c r="D74" s="293">
        <v>2022</v>
      </c>
      <c r="E74" s="293"/>
      <c r="F74" s="118" t="s">
        <v>35</v>
      </c>
      <c r="G74" s="9"/>
      <c r="H74" s="8"/>
      <c r="I74" s="8"/>
      <c r="J74" s="8"/>
      <c r="K74" s="8"/>
      <c r="L74" s="8"/>
      <c r="M74" s="8"/>
      <c r="N74" s="8"/>
      <c r="O74" s="8"/>
      <c r="P74" s="8"/>
      <c r="Q74" s="8"/>
      <c r="R74" s="80"/>
      <c r="S74" s="80"/>
      <c r="T74" s="80"/>
      <c r="U74" s="80"/>
      <c r="V74" s="80"/>
      <c r="W74" s="80"/>
      <c r="X74" s="283" t="s">
        <v>116</v>
      </c>
      <c r="Y74" s="283"/>
      <c r="Z74" s="283"/>
      <c r="AA74" s="283"/>
      <c r="AB74" s="283"/>
      <c r="AC74" s="283"/>
      <c r="AD74" s="283"/>
      <c r="AE74" s="284" t="s">
        <v>120</v>
      </c>
      <c r="AF74" s="284"/>
      <c r="AG74" s="284"/>
      <c r="AH74" s="284"/>
      <c r="AI74" s="284"/>
      <c r="AJ74" s="78"/>
      <c r="AK74" s="6"/>
    </row>
    <row r="75" spans="1:37" ht="15" customHeight="1" thickBot="1">
      <c r="A75" s="6"/>
      <c r="B75" s="294" t="s">
        <v>70</v>
      </c>
      <c r="C75" s="295"/>
      <c r="D75" s="301">
        <v>7</v>
      </c>
      <c r="E75" s="301"/>
      <c r="F75" s="117" t="s">
        <v>77</v>
      </c>
      <c r="G75" s="9"/>
      <c r="H75" s="8"/>
      <c r="I75" s="8"/>
      <c r="J75" s="8"/>
      <c r="K75" s="8"/>
      <c r="L75" s="8"/>
      <c r="M75" s="8"/>
      <c r="N75" s="8"/>
      <c r="O75" s="8"/>
      <c r="P75" s="8"/>
      <c r="Q75" s="8"/>
      <c r="R75" s="80"/>
      <c r="S75" s="80"/>
      <c r="T75" s="80"/>
      <c r="U75" s="80"/>
      <c r="V75" s="80"/>
      <c r="W75" s="80"/>
      <c r="X75" s="300" t="s">
        <v>86</v>
      </c>
      <c r="Y75" s="300"/>
      <c r="Z75" s="300"/>
      <c r="AA75" s="300"/>
      <c r="AB75" s="300"/>
      <c r="AC75" s="300"/>
      <c r="AD75" s="300"/>
      <c r="AE75" s="300"/>
      <c r="AF75" s="300"/>
      <c r="AG75" s="300"/>
      <c r="AH75" s="300"/>
      <c r="AI75" s="300"/>
      <c r="AJ75" s="300"/>
      <c r="AK75" s="6"/>
    </row>
    <row r="76" spans="1:37" ht="15" customHeight="1">
      <c r="A76" s="6"/>
      <c r="B76" s="87"/>
      <c r="C76" s="88"/>
      <c r="D76" s="87"/>
      <c r="E76" s="87"/>
      <c r="F76" s="89"/>
      <c r="G76" s="9"/>
      <c r="H76" s="8"/>
      <c r="I76" s="8"/>
      <c r="J76" s="8"/>
      <c r="K76" s="8"/>
      <c r="L76" s="8"/>
      <c r="M76" s="8"/>
      <c r="N76" s="8"/>
      <c r="O76" s="8"/>
      <c r="P76" s="8"/>
      <c r="Q76" s="8"/>
      <c r="R76" s="80"/>
      <c r="S76" s="80"/>
      <c r="T76" s="80"/>
      <c r="U76" s="80"/>
      <c r="V76" s="80"/>
      <c r="W76" s="80"/>
      <c r="X76" s="90"/>
      <c r="Y76" s="90"/>
      <c r="Z76" s="90"/>
      <c r="AA76" s="90"/>
      <c r="AB76" s="90"/>
      <c r="AC76" s="90"/>
      <c r="AD76" s="90"/>
      <c r="AE76" s="90"/>
      <c r="AF76" s="90"/>
      <c r="AG76" s="90"/>
      <c r="AH76" s="90"/>
      <c r="AI76" s="90"/>
      <c r="AJ76" s="91"/>
      <c r="AK76" s="6"/>
    </row>
    <row r="77" spans="1:37" ht="15" customHeight="1">
      <c r="A77" s="6"/>
      <c r="B77" s="272" t="s">
        <v>85</v>
      </c>
      <c r="C77" s="10"/>
      <c r="D77" s="279" t="s">
        <v>84</v>
      </c>
      <c r="E77" s="280"/>
      <c r="F77" s="265">
        <v>1</v>
      </c>
      <c r="G77" s="261">
        <v>2</v>
      </c>
      <c r="H77" s="261">
        <v>3</v>
      </c>
      <c r="I77" s="275">
        <v>4</v>
      </c>
      <c r="J77" s="259">
        <v>5</v>
      </c>
      <c r="K77" s="265">
        <v>6</v>
      </c>
      <c r="L77" s="265">
        <v>7</v>
      </c>
      <c r="M77" s="265">
        <v>8</v>
      </c>
      <c r="N77" s="261">
        <v>9</v>
      </c>
      <c r="O77" s="261">
        <v>10</v>
      </c>
      <c r="P77" s="259">
        <v>11</v>
      </c>
      <c r="Q77" s="259">
        <v>12</v>
      </c>
      <c r="R77" s="259">
        <v>13</v>
      </c>
      <c r="S77" s="259">
        <v>14</v>
      </c>
      <c r="T77" s="259">
        <v>15</v>
      </c>
      <c r="U77" s="261">
        <v>16</v>
      </c>
      <c r="V77" s="261">
        <v>17</v>
      </c>
      <c r="W77" s="263">
        <v>18</v>
      </c>
      <c r="X77" s="259">
        <v>19</v>
      </c>
      <c r="Y77" s="265">
        <v>20</v>
      </c>
      <c r="Z77" s="259">
        <v>21</v>
      </c>
      <c r="AA77" s="259">
        <v>22</v>
      </c>
      <c r="AB77" s="261">
        <v>23</v>
      </c>
      <c r="AC77" s="261">
        <v>24</v>
      </c>
      <c r="AD77" s="259">
        <v>25</v>
      </c>
      <c r="AE77" s="259">
        <v>26</v>
      </c>
      <c r="AF77" s="265">
        <v>27</v>
      </c>
      <c r="AG77" s="265">
        <v>28</v>
      </c>
      <c r="AH77" s="265">
        <v>29</v>
      </c>
      <c r="AI77" s="257">
        <v>30</v>
      </c>
      <c r="AJ77" s="257">
        <v>31</v>
      </c>
      <c r="AK77" s="6"/>
    </row>
    <row r="78" spans="1:37" ht="15" customHeight="1">
      <c r="A78" s="6"/>
      <c r="B78" s="273"/>
      <c r="C78" s="277" t="s">
        <v>7</v>
      </c>
      <c r="D78" s="281"/>
      <c r="E78" s="282"/>
      <c r="F78" s="266"/>
      <c r="G78" s="262"/>
      <c r="H78" s="262"/>
      <c r="I78" s="276"/>
      <c r="J78" s="260"/>
      <c r="K78" s="266"/>
      <c r="L78" s="266"/>
      <c r="M78" s="266"/>
      <c r="N78" s="262"/>
      <c r="O78" s="262"/>
      <c r="P78" s="260"/>
      <c r="Q78" s="260"/>
      <c r="R78" s="260"/>
      <c r="S78" s="260"/>
      <c r="T78" s="260"/>
      <c r="U78" s="262"/>
      <c r="V78" s="262"/>
      <c r="W78" s="264"/>
      <c r="X78" s="260"/>
      <c r="Y78" s="266"/>
      <c r="Z78" s="260"/>
      <c r="AA78" s="260"/>
      <c r="AB78" s="262"/>
      <c r="AC78" s="262"/>
      <c r="AD78" s="260"/>
      <c r="AE78" s="260"/>
      <c r="AF78" s="266"/>
      <c r="AG78" s="266"/>
      <c r="AH78" s="266"/>
      <c r="AI78" s="258"/>
      <c r="AJ78" s="258"/>
      <c r="AK78" s="6"/>
    </row>
    <row r="79" spans="1:37" ht="15" customHeight="1">
      <c r="A79" s="6"/>
      <c r="B79" s="274"/>
      <c r="C79" s="278"/>
      <c r="D79" s="11"/>
      <c r="E79" s="12"/>
      <c r="F79" s="16" t="s">
        <v>25</v>
      </c>
      <c r="G79" s="13" t="s">
        <v>14</v>
      </c>
      <c r="H79" s="13" t="s">
        <v>15</v>
      </c>
      <c r="I79" s="17" t="s">
        <v>16</v>
      </c>
      <c r="J79" s="14" t="s">
        <v>10</v>
      </c>
      <c r="K79" s="16" t="s">
        <v>11</v>
      </c>
      <c r="L79" s="16" t="s">
        <v>12</v>
      </c>
      <c r="M79" s="16" t="s">
        <v>13</v>
      </c>
      <c r="N79" s="13" t="s">
        <v>14</v>
      </c>
      <c r="O79" s="13" t="s">
        <v>15</v>
      </c>
      <c r="P79" s="14" t="s">
        <v>16</v>
      </c>
      <c r="Q79" s="14" t="s">
        <v>10</v>
      </c>
      <c r="R79" s="14" t="s">
        <v>11</v>
      </c>
      <c r="S79" s="14" t="s">
        <v>12</v>
      </c>
      <c r="T79" s="14" t="s">
        <v>13</v>
      </c>
      <c r="U79" s="13" t="s">
        <v>14</v>
      </c>
      <c r="V79" s="13" t="s">
        <v>15</v>
      </c>
      <c r="W79" s="15" t="s">
        <v>16</v>
      </c>
      <c r="X79" s="14" t="s">
        <v>10</v>
      </c>
      <c r="Y79" s="16" t="s">
        <v>11</v>
      </c>
      <c r="Z79" s="14" t="s">
        <v>12</v>
      </c>
      <c r="AA79" s="14" t="s">
        <v>13</v>
      </c>
      <c r="AB79" s="13" t="s">
        <v>14</v>
      </c>
      <c r="AC79" s="13" t="s">
        <v>15</v>
      </c>
      <c r="AD79" s="14" t="s">
        <v>16</v>
      </c>
      <c r="AE79" s="14" t="s">
        <v>10</v>
      </c>
      <c r="AF79" s="16" t="s">
        <v>11</v>
      </c>
      <c r="AG79" s="16" t="s">
        <v>12</v>
      </c>
      <c r="AH79" s="16" t="s">
        <v>13</v>
      </c>
      <c r="AI79" s="148" t="s">
        <v>26</v>
      </c>
      <c r="AJ79" s="148" t="s">
        <v>8</v>
      </c>
      <c r="AK79" s="6"/>
    </row>
    <row r="80" spans="1:37" ht="18.75" customHeight="1">
      <c r="A80" s="6"/>
      <c r="B80" s="83">
        <v>1</v>
      </c>
      <c r="C80" s="256" t="str">
        <f>AD73</f>
        <v>□□ □□</v>
      </c>
      <c r="D80" s="256"/>
      <c r="E80" s="256"/>
      <c r="F80" s="23" t="s">
        <v>18</v>
      </c>
      <c r="G80" s="18" t="s">
        <v>18</v>
      </c>
      <c r="H80" s="18" t="s">
        <v>27</v>
      </c>
      <c r="I80" s="22" t="s">
        <v>19</v>
      </c>
      <c r="J80" s="23" t="s">
        <v>18</v>
      </c>
      <c r="K80" s="23" t="s">
        <v>18</v>
      </c>
      <c r="L80" s="23" t="s">
        <v>18</v>
      </c>
      <c r="M80" s="23" t="s">
        <v>18</v>
      </c>
      <c r="N80" s="18" t="s">
        <v>27</v>
      </c>
      <c r="O80" s="18" t="s">
        <v>27</v>
      </c>
      <c r="P80" s="23" t="s">
        <v>18</v>
      </c>
      <c r="Q80" s="19" t="s">
        <v>18</v>
      </c>
      <c r="R80" s="19" t="s">
        <v>18</v>
      </c>
      <c r="S80" s="19" t="s">
        <v>18</v>
      </c>
      <c r="T80" s="19" t="s">
        <v>18</v>
      </c>
      <c r="U80" s="18" t="s">
        <v>27</v>
      </c>
      <c r="V80" s="18" t="s">
        <v>27</v>
      </c>
      <c r="W80" s="30" t="s">
        <v>28</v>
      </c>
      <c r="X80" s="23" t="s">
        <v>18</v>
      </c>
      <c r="Y80" s="23" t="s">
        <v>18</v>
      </c>
      <c r="Z80" s="23" t="s">
        <v>18</v>
      </c>
      <c r="AA80" s="31" t="s">
        <v>18</v>
      </c>
      <c r="AB80" s="32" t="s">
        <v>28</v>
      </c>
      <c r="AC80" s="32" t="s">
        <v>28</v>
      </c>
      <c r="AD80" s="19" t="s">
        <v>18</v>
      </c>
      <c r="AE80" s="19" t="s">
        <v>18</v>
      </c>
      <c r="AF80" s="23" t="s">
        <v>18</v>
      </c>
      <c r="AG80" s="23" t="s">
        <v>18</v>
      </c>
      <c r="AH80" s="23" t="s">
        <v>18</v>
      </c>
      <c r="AI80" s="137"/>
      <c r="AJ80" s="137"/>
      <c r="AK80" s="6"/>
    </row>
    <row r="81" spans="1:37" ht="18.75" customHeight="1">
      <c r="A81" s="6"/>
      <c r="B81" s="83">
        <v>2</v>
      </c>
      <c r="C81" s="256" t="str">
        <f>AE74</f>
        <v>■■ ■■</v>
      </c>
      <c r="D81" s="256"/>
      <c r="E81" s="256"/>
      <c r="F81" s="94" t="s">
        <v>18</v>
      </c>
      <c r="G81" s="18" t="s">
        <v>18</v>
      </c>
      <c r="H81" s="18" t="s">
        <v>27</v>
      </c>
      <c r="I81" s="22" t="s">
        <v>19</v>
      </c>
      <c r="J81" s="23" t="s">
        <v>18</v>
      </c>
      <c r="K81" s="23" t="s">
        <v>18</v>
      </c>
      <c r="L81" s="23" t="s">
        <v>18</v>
      </c>
      <c r="M81" s="23" t="s">
        <v>18</v>
      </c>
      <c r="N81" s="18" t="s">
        <v>27</v>
      </c>
      <c r="O81" s="18" t="s">
        <v>27</v>
      </c>
      <c r="P81" s="23" t="s">
        <v>18</v>
      </c>
      <c r="Q81" s="19" t="s">
        <v>18</v>
      </c>
      <c r="R81" s="19" t="s">
        <v>18</v>
      </c>
      <c r="S81" s="19" t="s">
        <v>18</v>
      </c>
      <c r="T81" s="19" t="s">
        <v>18</v>
      </c>
      <c r="U81" s="18" t="s">
        <v>27</v>
      </c>
      <c r="V81" s="18" t="s">
        <v>27</v>
      </c>
      <c r="W81" s="30" t="s">
        <v>28</v>
      </c>
      <c r="X81" s="23" t="s">
        <v>18</v>
      </c>
      <c r="Y81" s="23" t="s">
        <v>18</v>
      </c>
      <c r="Z81" s="23" t="s">
        <v>18</v>
      </c>
      <c r="AA81" s="31" t="s">
        <v>18</v>
      </c>
      <c r="AB81" s="32" t="s">
        <v>28</v>
      </c>
      <c r="AC81" s="32" t="s">
        <v>28</v>
      </c>
      <c r="AD81" s="19" t="s">
        <v>18</v>
      </c>
      <c r="AE81" s="19" t="s">
        <v>18</v>
      </c>
      <c r="AF81" s="23" t="s">
        <v>18</v>
      </c>
      <c r="AG81" s="23" t="s">
        <v>18</v>
      </c>
      <c r="AH81" s="23" t="s">
        <v>18</v>
      </c>
      <c r="AI81" s="137"/>
      <c r="AJ81" s="137"/>
      <c r="AK81" s="6"/>
    </row>
    <row r="82" spans="1:37" ht="18.75" customHeight="1">
      <c r="A82" s="6"/>
      <c r="B82" s="83">
        <v>3</v>
      </c>
      <c r="C82" s="256" t="s">
        <v>121</v>
      </c>
      <c r="D82" s="256"/>
      <c r="E82" s="256"/>
      <c r="F82" s="23" t="s">
        <v>20</v>
      </c>
      <c r="G82" s="18" t="s">
        <v>18</v>
      </c>
      <c r="H82" s="18" t="s">
        <v>27</v>
      </c>
      <c r="I82" s="22" t="s">
        <v>19</v>
      </c>
      <c r="J82" s="23" t="s">
        <v>18</v>
      </c>
      <c r="K82" s="23" t="s">
        <v>18</v>
      </c>
      <c r="L82" s="23" t="s">
        <v>18</v>
      </c>
      <c r="M82" s="23" t="s">
        <v>18</v>
      </c>
      <c r="N82" s="18" t="s">
        <v>27</v>
      </c>
      <c r="O82" s="18" t="s">
        <v>27</v>
      </c>
      <c r="P82" s="23" t="s">
        <v>18</v>
      </c>
      <c r="Q82" s="19" t="s">
        <v>18</v>
      </c>
      <c r="R82" s="19" t="s">
        <v>18</v>
      </c>
      <c r="S82" s="19" t="s">
        <v>18</v>
      </c>
      <c r="T82" s="19" t="s">
        <v>18</v>
      </c>
      <c r="U82" s="18" t="s">
        <v>27</v>
      </c>
      <c r="V82" s="18" t="s">
        <v>27</v>
      </c>
      <c r="W82" s="30" t="s">
        <v>28</v>
      </c>
      <c r="X82" s="23" t="s">
        <v>18</v>
      </c>
      <c r="Y82" s="23" t="s">
        <v>18</v>
      </c>
      <c r="Z82" s="23" t="s">
        <v>18</v>
      </c>
      <c r="AA82" s="31" t="s">
        <v>18</v>
      </c>
      <c r="AB82" s="32" t="s">
        <v>28</v>
      </c>
      <c r="AC82" s="32" t="s">
        <v>28</v>
      </c>
      <c r="AD82" s="19" t="s">
        <v>18</v>
      </c>
      <c r="AE82" s="19" t="s">
        <v>18</v>
      </c>
      <c r="AF82" s="23" t="s">
        <v>18</v>
      </c>
      <c r="AG82" s="23" t="s">
        <v>18</v>
      </c>
      <c r="AH82" s="23" t="s">
        <v>18</v>
      </c>
      <c r="AI82" s="137"/>
      <c r="AJ82" s="137"/>
      <c r="AK82" s="6"/>
    </row>
    <row r="83" spans="1:37" ht="18.75" customHeight="1">
      <c r="A83" s="6"/>
      <c r="B83" s="83">
        <v>4</v>
      </c>
      <c r="C83" s="256" t="s">
        <v>121</v>
      </c>
      <c r="D83" s="256"/>
      <c r="E83" s="256"/>
      <c r="F83" s="23" t="s">
        <v>20</v>
      </c>
      <c r="G83" s="18" t="s">
        <v>18</v>
      </c>
      <c r="H83" s="18" t="s">
        <v>27</v>
      </c>
      <c r="I83" s="22" t="s">
        <v>19</v>
      </c>
      <c r="J83" s="23" t="s">
        <v>18</v>
      </c>
      <c r="K83" s="23" t="s">
        <v>18</v>
      </c>
      <c r="L83" s="23" t="s">
        <v>18</v>
      </c>
      <c r="M83" s="23" t="s">
        <v>18</v>
      </c>
      <c r="N83" s="18" t="s">
        <v>27</v>
      </c>
      <c r="O83" s="18" t="s">
        <v>27</v>
      </c>
      <c r="P83" s="23" t="s">
        <v>18</v>
      </c>
      <c r="Q83" s="19" t="s">
        <v>18</v>
      </c>
      <c r="R83" s="19" t="s">
        <v>18</v>
      </c>
      <c r="S83" s="19" t="s">
        <v>18</v>
      </c>
      <c r="T83" s="19" t="s">
        <v>18</v>
      </c>
      <c r="U83" s="18" t="s">
        <v>27</v>
      </c>
      <c r="V83" s="18" t="s">
        <v>27</v>
      </c>
      <c r="W83" s="30" t="s">
        <v>28</v>
      </c>
      <c r="X83" s="23" t="s">
        <v>18</v>
      </c>
      <c r="Y83" s="23" t="s">
        <v>18</v>
      </c>
      <c r="Z83" s="23" t="s">
        <v>18</v>
      </c>
      <c r="AA83" s="31" t="s">
        <v>18</v>
      </c>
      <c r="AB83" s="32" t="s">
        <v>28</v>
      </c>
      <c r="AC83" s="32" t="s">
        <v>28</v>
      </c>
      <c r="AD83" s="19" t="s">
        <v>18</v>
      </c>
      <c r="AE83" s="19" t="s">
        <v>18</v>
      </c>
      <c r="AF83" s="23" t="s">
        <v>18</v>
      </c>
      <c r="AG83" s="23" t="s">
        <v>18</v>
      </c>
      <c r="AH83" s="23" t="s">
        <v>18</v>
      </c>
      <c r="AI83" s="137"/>
      <c r="AJ83" s="137"/>
      <c r="AK83" s="6"/>
    </row>
    <row r="84" spans="1:37" ht="18.75" customHeight="1">
      <c r="A84" s="6"/>
      <c r="B84" s="83">
        <v>5</v>
      </c>
      <c r="C84" s="256" t="s">
        <v>121</v>
      </c>
      <c r="D84" s="256"/>
      <c r="E84" s="256"/>
      <c r="F84" s="23" t="s">
        <v>20</v>
      </c>
      <c r="G84" s="18" t="s">
        <v>18</v>
      </c>
      <c r="H84" s="18" t="s">
        <v>27</v>
      </c>
      <c r="I84" s="22" t="s">
        <v>19</v>
      </c>
      <c r="J84" s="23" t="s">
        <v>18</v>
      </c>
      <c r="K84" s="23" t="s">
        <v>18</v>
      </c>
      <c r="L84" s="23" t="s">
        <v>18</v>
      </c>
      <c r="M84" s="23" t="s">
        <v>18</v>
      </c>
      <c r="N84" s="18" t="s">
        <v>27</v>
      </c>
      <c r="O84" s="18" t="s">
        <v>27</v>
      </c>
      <c r="P84" s="23" t="s">
        <v>18</v>
      </c>
      <c r="Q84" s="19" t="s">
        <v>18</v>
      </c>
      <c r="R84" s="19" t="s">
        <v>18</v>
      </c>
      <c r="S84" s="19" t="s">
        <v>18</v>
      </c>
      <c r="T84" s="19" t="s">
        <v>18</v>
      </c>
      <c r="U84" s="18" t="s">
        <v>27</v>
      </c>
      <c r="V84" s="18" t="s">
        <v>27</v>
      </c>
      <c r="W84" s="30" t="s">
        <v>28</v>
      </c>
      <c r="X84" s="23" t="s">
        <v>18</v>
      </c>
      <c r="Y84" s="23" t="s">
        <v>18</v>
      </c>
      <c r="Z84" s="23" t="s">
        <v>18</v>
      </c>
      <c r="AA84" s="31" t="s">
        <v>18</v>
      </c>
      <c r="AB84" s="32" t="s">
        <v>28</v>
      </c>
      <c r="AC84" s="32" t="s">
        <v>28</v>
      </c>
      <c r="AD84" s="19" t="s">
        <v>18</v>
      </c>
      <c r="AE84" s="19" t="s">
        <v>18</v>
      </c>
      <c r="AF84" s="23" t="s">
        <v>18</v>
      </c>
      <c r="AG84" s="23" t="s">
        <v>18</v>
      </c>
      <c r="AH84" s="23" t="s">
        <v>18</v>
      </c>
      <c r="AI84" s="137"/>
      <c r="AJ84" s="137"/>
      <c r="AK84" s="6"/>
    </row>
    <row r="85" spans="1:37" ht="18.75" customHeight="1">
      <c r="A85" s="6"/>
      <c r="B85" s="83">
        <v>6</v>
      </c>
      <c r="C85" s="256" t="s">
        <v>121</v>
      </c>
      <c r="D85" s="256"/>
      <c r="E85" s="256"/>
      <c r="F85" s="23" t="s">
        <v>20</v>
      </c>
      <c r="G85" s="18" t="s">
        <v>20</v>
      </c>
      <c r="H85" s="18" t="s">
        <v>27</v>
      </c>
      <c r="I85" s="22" t="s">
        <v>19</v>
      </c>
      <c r="J85" s="23" t="s">
        <v>18</v>
      </c>
      <c r="K85" s="23" t="s">
        <v>18</v>
      </c>
      <c r="L85" s="23" t="s">
        <v>18</v>
      </c>
      <c r="M85" s="23" t="s">
        <v>18</v>
      </c>
      <c r="N85" s="18" t="s">
        <v>27</v>
      </c>
      <c r="O85" s="18" t="s">
        <v>27</v>
      </c>
      <c r="P85" s="23" t="s">
        <v>18</v>
      </c>
      <c r="Q85" s="19" t="s">
        <v>18</v>
      </c>
      <c r="R85" s="19" t="s">
        <v>18</v>
      </c>
      <c r="S85" s="19" t="s">
        <v>18</v>
      </c>
      <c r="T85" s="19" t="s">
        <v>18</v>
      </c>
      <c r="U85" s="18" t="s">
        <v>27</v>
      </c>
      <c r="V85" s="18" t="s">
        <v>27</v>
      </c>
      <c r="W85" s="30" t="s">
        <v>28</v>
      </c>
      <c r="X85" s="23" t="s">
        <v>18</v>
      </c>
      <c r="Y85" s="23" t="s">
        <v>18</v>
      </c>
      <c r="Z85" s="23" t="s">
        <v>18</v>
      </c>
      <c r="AA85" s="31" t="s">
        <v>28</v>
      </c>
      <c r="AB85" s="32" t="s">
        <v>28</v>
      </c>
      <c r="AC85" s="32" t="s">
        <v>28</v>
      </c>
      <c r="AD85" s="19" t="s">
        <v>18</v>
      </c>
      <c r="AE85" s="19" t="s">
        <v>18</v>
      </c>
      <c r="AF85" s="23" t="s">
        <v>18</v>
      </c>
      <c r="AG85" s="23" t="s">
        <v>18</v>
      </c>
      <c r="AH85" s="23" t="s">
        <v>18</v>
      </c>
      <c r="AI85" s="137"/>
      <c r="AJ85" s="137"/>
      <c r="AK85" s="6"/>
    </row>
    <row r="86" spans="1:37" ht="18.75" customHeight="1">
      <c r="A86" s="6"/>
      <c r="B86" s="83">
        <v>7</v>
      </c>
      <c r="C86" s="256" t="s">
        <v>121</v>
      </c>
      <c r="D86" s="256"/>
      <c r="E86" s="256"/>
      <c r="F86" s="23" t="s">
        <v>20</v>
      </c>
      <c r="G86" s="18" t="s">
        <v>20</v>
      </c>
      <c r="H86" s="18" t="s">
        <v>27</v>
      </c>
      <c r="I86" s="22" t="s">
        <v>19</v>
      </c>
      <c r="J86" s="23" t="s">
        <v>18</v>
      </c>
      <c r="K86" s="23" t="s">
        <v>18</v>
      </c>
      <c r="L86" s="23" t="s">
        <v>18</v>
      </c>
      <c r="M86" s="23" t="s">
        <v>18</v>
      </c>
      <c r="N86" s="18" t="s">
        <v>27</v>
      </c>
      <c r="O86" s="18" t="s">
        <v>27</v>
      </c>
      <c r="P86" s="23" t="s">
        <v>18</v>
      </c>
      <c r="Q86" s="19" t="s">
        <v>18</v>
      </c>
      <c r="R86" s="19" t="s">
        <v>18</v>
      </c>
      <c r="S86" s="19" t="s">
        <v>18</v>
      </c>
      <c r="T86" s="19" t="s">
        <v>18</v>
      </c>
      <c r="U86" s="18" t="s">
        <v>27</v>
      </c>
      <c r="V86" s="18" t="s">
        <v>27</v>
      </c>
      <c r="W86" s="30" t="s">
        <v>28</v>
      </c>
      <c r="X86" s="23" t="s">
        <v>18</v>
      </c>
      <c r="Y86" s="23" t="s">
        <v>18</v>
      </c>
      <c r="Z86" s="23" t="s">
        <v>18</v>
      </c>
      <c r="AA86" s="31" t="s">
        <v>28</v>
      </c>
      <c r="AB86" s="32" t="s">
        <v>28</v>
      </c>
      <c r="AC86" s="32" t="s">
        <v>28</v>
      </c>
      <c r="AD86" s="19" t="s">
        <v>18</v>
      </c>
      <c r="AE86" s="19" t="s">
        <v>18</v>
      </c>
      <c r="AF86" s="23" t="s">
        <v>18</v>
      </c>
      <c r="AG86" s="23" t="s">
        <v>18</v>
      </c>
      <c r="AH86" s="23" t="s">
        <v>18</v>
      </c>
      <c r="AI86" s="137"/>
      <c r="AJ86" s="137"/>
      <c r="AK86" s="6"/>
    </row>
    <row r="87" spans="1:37" ht="18.75" customHeight="1">
      <c r="A87" s="6"/>
      <c r="B87" s="83">
        <v>8</v>
      </c>
      <c r="C87" s="256"/>
      <c r="D87" s="256"/>
      <c r="E87" s="256"/>
      <c r="F87" s="23"/>
      <c r="G87" s="18"/>
      <c r="H87" s="18"/>
      <c r="I87" s="22"/>
      <c r="J87" s="19"/>
      <c r="K87" s="23"/>
      <c r="L87" s="23"/>
      <c r="M87" s="23"/>
      <c r="N87" s="18"/>
      <c r="O87" s="18"/>
      <c r="P87" s="19"/>
      <c r="Q87" s="19"/>
      <c r="R87" s="19"/>
      <c r="S87" s="19"/>
      <c r="T87" s="19"/>
      <c r="U87" s="18"/>
      <c r="V87" s="18"/>
      <c r="W87" s="18"/>
      <c r="X87" s="19"/>
      <c r="Y87" s="23"/>
      <c r="Z87" s="23"/>
      <c r="AA87" s="33"/>
      <c r="AB87" s="20"/>
      <c r="AC87" s="32"/>
      <c r="AD87" s="19"/>
      <c r="AE87" s="19"/>
      <c r="AF87" s="23"/>
      <c r="AG87" s="23"/>
      <c r="AH87" s="23"/>
      <c r="AI87" s="137"/>
      <c r="AJ87" s="137"/>
      <c r="AK87" s="6"/>
    </row>
    <row r="88" spans="1:37" ht="18.75" customHeight="1">
      <c r="A88" s="6"/>
      <c r="B88" s="83">
        <v>9</v>
      </c>
      <c r="C88" s="256"/>
      <c r="D88" s="256"/>
      <c r="E88" s="256"/>
      <c r="F88" s="23"/>
      <c r="G88" s="18"/>
      <c r="H88" s="18"/>
      <c r="I88" s="22"/>
      <c r="J88" s="19"/>
      <c r="K88" s="23"/>
      <c r="L88" s="23"/>
      <c r="M88" s="23"/>
      <c r="N88" s="18"/>
      <c r="O88" s="18"/>
      <c r="P88" s="19"/>
      <c r="Q88" s="19"/>
      <c r="R88" s="19"/>
      <c r="S88" s="19"/>
      <c r="T88" s="19"/>
      <c r="U88" s="18"/>
      <c r="V88" s="18"/>
      <c r="W88" s="18"/>
      <c r="X88" s="19"/>
      <c r="Y88" s="23"/>
      <c r="Z88" s="23"/>
      <c r="AA88" s="33"/>
      <c r="AB88" s="18"/>
      <c r="AC88" s="32"/>
      <c r="AD88" s="19"/>
      <c r="AE88" s="19"/>
      <c r="AF88" s="23"/>
      <c r="AG88" s="23"/>
      <c r="AH88" s="23"/>
      <c r="AI88" s="137"/>
      <c r="AJ88" s="137"/>
      <c r="AK88" s="6"/>
    </row>
    <row r="89" spans="1:37" ht="18.75" customHeight="1">
      <c r="A89" s="6"/>
      <c r="B89" s="83">
        <v>10</v>
      </c>
      <c r="C89" s="256"/>
      <c r="D89" s="256"/>
      <c r="E89" s="256"/>
      <c r="F89" s="23"/>
      <c r="G89" s="18"/>
      <c r="H89" s="18"/>
      <c r="I89" s="22"/>
      <c r="J89" s="19"/>
      <c r="K89" s="23"/>
      <c r="L89" s="23"/>
      <c r="M89" s="23"/>
      <c r="N89" s="18"/>
      <c r="O89" s="18"/>
      <c r="P89" s="19"/>
      <c r="Q89" s="19"/>
      <c r="R89" s="19"/>
      <c r="S89" s="19"/>
      <c r="T89" s="19"/>
      <c r="U89" s="18"/>
      <c r="V89" s="18"/>
      <c r="W89" s="18"/>
      <c r="X89" s="19"/>
      <c r="Y89" s="23"/>
      <c r="Z89" s="23"/>
      <c r="AA89" s="33"/>
      <c r="AB89" s="18"/>
      <c r="AC89" s="32"/>
      <c r="AD89" s="19"/>
      <c r="AE89" s="19"/>
      <c r="AF89" s="23"/>
      <c r="AG89" s="23"/>
      <c r="AH89" s="23"/>
      <c r="AI89" s="137"/>
      <c r="AJ89" s="137"/>
      <c r="AK89" s="6"/>
    </row>
    <row r="90" spans="1:37" ht="18.75" customHeight="1">
      <c r="A90" s="6"/>
      <c r="B90" s="83">
        <v>11</v>
      </c>
      <c r="C90" s="256"/>
      <c r="D90" s="256"/>
      <c r="E90" s="256"/>
      <c r="F90" s="23"/>
      <c r="G90" s="18"/>
      <c r="H90" s="18"/>
      <c r="I90" s="22"/>
      <c r="J90" s="19"/>
      <c r="K90" s="23"/>
      <c r="L90" s="23"/>
      <c r="M90" s="23"/>
      <c r="N90" s="18"/>
      <c r="O90" s="18"/>
      <c r="P90" s="19"/>
      <c r="Q90" s="19"/>
      <c r="R90" s="19"/>
      <c r="S90" s="19"/>
      <c r="T90" s="19"/>
      <c r="U90" s="18"/>
      <c r="V90" s="18"/>
      <c r="W90" s="18"/>
      <c r="X90" s="19"/>
      <c r="Y90" s="23"/>
      <c r="Z90" s="23"/>
      <c r="AA90" s="33"/>
      <c r="AB90" s="18"/>
      <c r="AC90" s="32"/>
      <c r="AD90" s="19"/>
      <c r="AE90" s="19"/>
      <c r="AF90" s="23"/>
      <c r="AG90" s="23"/>
      <c r="AH90" s="23"/>
      <c r="AI90" s="137"/>
      <c r="AJ90" s="137"/>
      <c r="AK90" s="6"/>
    </row>
    <row r="91" spans="1:37" ht="18.75" customHeight="1">
      <c r="A91" s="6"/>
      <c r="B91" s="83">
        <v>12</v>
      </c>
      <c r="C91" s="256"/>
      <c r="D91" s="256"/>
      <c r="E91" s="256"/>
      <c r="F91" s="23"/>
      <c r="G91" s="18"/>
      <c r="H91" s="18"/>
      <c r="I91" s="22"/>
      <c r="J91" s="19"/>
      <c r="K91" s="23"/>
      <c r="L91" s="23"/>
      <c r="M91" s="23"/>
      <c r="N91" s="18"/>
      <c r="O91" s="18"/>
      <c r="P91" s="19"/>
      <c r="Q91" s="19"/>
      <c r="R91" s="19"/>
      <c r="S91" s="19"/>
      <c r="T91" s="19"/>
      <c r="U91" s="18"/>
      <c r="V91" s="18"/>
      <c r="W91" s="18"/>
      <c r="X91" s="19"/>
      <c r="Y91" s="23"/>
      <c r="Z91" s="23"/>
      <c r="AA91" s="33"/>
      <c r="AB91" s="18"/>
      <c r="AC91" s="32"/>
      <c r="AD91" s="19"/>
      <c r="AE91" s="19"/>
      <c r="AF91" s="23"/>
      <c r="AG91" s="23"/>
      <c r="AH91" s="23"/>
      <c r="AI91" s="137"/>
      <c r="AJ91" s="137"/>
      <c r="AK91" s="6"/>
    </row>
    <row r="92" spans="1:37" ht="18.75" customHeight="1">
      <c r="A92" s="6"/>
      <c r="B92" s="83">
        <v>13</v>
      </c>
      <c r="C92" s="256"/>
      <c r="D92" s="256"/>
      <c r="E92" s="256"/>
      <c r="F92" s="23"/>
      <c r="G92" s="18"/>
      <c r="H92" s="18"/>
      <c r="I92" s="22"/>
      <c r="J92" s="19"/>
      <c r="K92" s="23"/>
      <c r="L92" s="23"/>
      <c r="M92" s="23"/>
      <c r="N92" s="18"/>
      <c r="O92" s="18"/>
      <c r="P92" s="19"/>
      <c r="Q92" s="19"/>
      <c r="R92" s="19"/>
      <c r="S92" s="19"/>
      <c r="T92" s="19"/>
      <c r="U92" s="18"/>
      <c r="V92" s="18"/>
      <c r="W92" s="18"/>
      <c r="X92" s="19"/>
      <c r="Y92" s="23"/>
      <c r="Z92" s="23"/>
      <c r="AA92" s="33"/>
      <c r="AB92" s="18"/>
      <c r="AC92" s="32"/>
      <c r="AD92" s="19"/>
      <c r="AE92" s="19"/>
      <c r="AF92" s="23"/>
      <c r="AG92" s="23"/>
      <c r="AH92" s="23"/>
      <c r="AI92" s="137"/>
      <c r="AJ92" s="137"/>
      <c r="AK92" s="6"/>
    </row>
    <row r="93" spans="1:37" ht="18.75" customHeight="1">
      <c r="A93" s="6"/>
      <c r="B93" s="83">
        <v>14</v>
      </c>
      <c r="C93" s="256"/>
      <c r="D93" s="256"/>
      <c r="E93" s="256"/>
      <c r="F93" s="23"/>
      <c r="G93" s="18"/>
      <c r="H93" s="18"/>
      <c r="I93" s="22"/>
      <c r="J93" s="19"/>
      <c r="K93" s="23"/>
      <c r="L93" s="23"/>
      <c r="M93" s="23"/>
      <c r="N93" s="18"/>
      <c r="O93" s="18"/>
      <c r="P93" s="19"/>
      <c r="Q93" s="19"/>
      <c r="R93" s="19"/>
      <c r="S93" s="19"/>
      <c r="T93" s="19"/>
      <c r="U93" s="18"/>
      <c r="V93" s="18"/>
      <c r="W93" s="18"/>
      <c r="X93" s="19"/>
      <c r="Y93" s="23"/>
      <c r="Z93" s="23"/>
      <c r="AA93" s="33"/>
      <c r="AB93" s="18"/>
      <c r="AC93" s="32"/>
      <c r="AD93" s="19"/>
      <c r="AE93" s="19"/>
      <c r="AF93" s="23"/>
      <c r="AG93" s="23"/>
      <c r="AH93" s="23"/>
      <c r="AI93" s="137"/>
      <c r="AJ93" s="137"/>
      <c r="AK93" s="6"/>
    </row>
    <row r="94" spans="1:37" ht="18.75" customHeight="1">
      <c r="A94" s="6"/>
      <c r="B94" s="83">
        <v>15</v>
      </c>
      <c r="C94" s="256"/>
      <c r="D94" s="256"/>
      <c r="E94" s="256"/>
      <c r="F94" s="23"/>
      <c r="G94" s="18"/>
      <c r="H94" s="18"/>
      <c r="I94" s="22"/>
      <c r="J94" s="19"/>
      <c r="K94" s="23"/>
      <c r="L94" s="23"/>
      <c r="M94" s="23"/>
      <c r="N94" s="18"/>
      <c r="O94" s="18"/>
      <c r="P94" s="19"/>
      <c r="Q94" s="19"/>
      <c r="R94" s="19"/>
      <c r="S94" s="19"/>
      <c r="T94" s="19"/>
      <c r="U94" s="18"/>
      <c r="V94" s="18"/>
      <c r="W94" s="18"/>
      <c r="X94" s="19"/>
      <c r="Y94" s="23"/>
      <c r="Z94" s="23"/>
      <c r="AA94" s="33"/>
      <c r="AB94" s="18"/>
      <c r="AC94" s="32"/>
      <c r="AD94" s="19"/>
      <c r="AE94" s="19"/>
      <c r="AF94" s="23"/>
      <c r="AG94" s="23"/>
      <c r="AH94" s="23"/>
      <c r="AI94" s="137"/>
      <c r="AJ94" s="137"/>
      <c r="AK94" s="6"/>
    </row>
    <row r="95" spans="1:37" ht="18.75" customHeight="1" thickBot="1">
      <c r="A95" s="6"/>
      <c r="B95" s="124">
        <v>16</v>
      </c>
      <c r="C95" s="271"/>
      <c r="D95" s="271"/>
      <c r="E95" s="271"/>
      <c r="F95" s="124"/>
      <c r="G95" s="125"/>
      <c r="H95" s="125"/>
      <c r="I95" s="129"/>
      <c r="J95" s="126"/>
      <c r="K95" s="124"/>
      <c r="L95" s="124"/>
      <c r="M95" s="124"/>
      <c r="N95" s="125"/>
      <c r="O95" s="125"/>
      <c r="P95" s="126"/>
      <c r="Q95" s="126"/>
      <c r="R95" s="126"/>
      <c r="S95" s="126"/>
      <c r="T95" s="126"/>
      <c r="U95" s="125"/>
      <c r="V95" s="125"/>
      <c r="W95" s="125"/>
      <c r="X95" s="126"/>
      <c r="Y95" s="124"/>
      <c r="Z95" s="124"/>
      <c r="AA95" s="127"/>
      <c r="AB95" s="125"/>
      <c r="AC95" s="128"/>
      <c r="AD95" s="126"/>
      <c r="AE95" s="126"/>
      <c r="AF95" s="124"/>
      <c r="AG95" s="124"/>
      <c r="AH95" s="124"/>
      <c r="AI95" s="149"/>
      <c r="AJ95" s="149"/>
      <c r="AK95" s="6"/>
    </row>
    <row r="96" spans="1:37" s="25" customFormat="1" ht="18.75" customHeight="1" thickTop="1">
      <c r="A96" s="24"/>
      <c r="B96" s="267" t="s">
        <v>87</v>
      </c>
      <c r="C96" s="268"/>
      <c r="D96" s="268"/>
      <c r="E96" s="269"/>
      <c r="F96" s="138"/>
      <c r="G96" s="138">
        <v>44016</v>
      </c>
      <c r="H96" s="138"/>
      <c r="I96" s="138"/>
      <c r="J96" s="138"/>
      <c r="K96" s="138"/>
      <c r="L96" s="138"/>
      <c r="M96" s="138"/>
      <c r="N96" s="138"/>
      <c r="O96" s="138"/>
      <c r="P96" s="139"/>
      <c r="Q96" s="138"/>
      <c r="R96" s="138"/>
      <c r="S96" s="138"/>
      <c r="T96" s="138"/>
      <c r="U96" s="138"/>
      <c r="V96" s="138"/>
      <c r="W96" s="138"/>
      <c r="X96" s="138"/>
      <c r="Y96" s="138"/>
      <c r="Z96" s="138"/>
      <c r="AA96" s="138"/>
      <c r="AB96" s="138"/>
      <c r="AC96" s="138"/>
      <c r="AD96" s="138"/>
      <c r="AE96" s="138"/>
      <c r="AF96" s="138"/>
      <c r="AG96" s="138"/>
      <c r="AH96" s="138"/>
      <c r="AI96" s="138"/>
      <c r="AJ96" s="138"/>
      <c r="AK96" s="24"/>
    </row>
    <row r="97" spans="1:37" ht="18.75" customHeight="1" thickBot="1">
      <c r="A97" s="80"/>
      <c r="B97" s="270"/>
      <c r="C97" s="270"/>
      <c r="D97" s="270"/>
      <c r="E97" s="270"/>
      <c r="F97" s="270"/>
      <c r="G97" s="270"/>
      <c r="H97" s="270"/>
      <c r="I97" s="270"/>
      <c r="J97" s="270"/>
      <c r="K97" s="270"/>
      <c r="L97" s="270"/>
      <c r="M97" s="270"/>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80"/>
    </row>
    <row r="98" spans="1:37" ht="24.75" customHeight="1" thickBot="1">
      <c r="A98" s="6"/>
      <c r="B98" s="97"/>
      <c r="C98" s="250" t="s">
        <v>89</v>
      </c>
      <c r="D98" s="251"/>
      <c r="E98" s="251"/>
      <c r="F98" s="252">
        <v>29</v>
      </c>
      <c r="G98" s="253"/>
      <c r="H98" s="254"/>
      <c r="I98" s="97"/>
      <c r="J98" s="240" t="s">
        <v>92</v>
      </c>
      <c r="K98" s="255"/>
      <c r="L98" s="255"/>
      <c r="M98" s="255"/>
      <c r="N98" s="255"/>
      <c r="O98" s="252">
        <v>9</v>
      </c>
      <c r="P98" s="253"/>
      <c r="Q98" s="254"/>
      <c r="R98" s="97"/>
      <c r="S98" s="97"/>
      <c r="T98" s="115" t="s">
        <v>18</v>
      </c>
      <c r="U98" s="6" t="s">
        <v>94</v>
      </c>
      <c r="V98" s="6"/>
      <c r="W98" s="6"/>
      <c r="X98" s="6"/>
      <c r="Y98" s="6"/>
      <c r="Z98" s="6"/>
      <c r="AA98" s="6"/>
      <c r="AB98" s="92"/>
      <c r="AC98" s="6" t="s">
        <v>103</v>
      </c>
      <c r="AD98" s="6"/>
      <c r="AE98" s="6"/>
      <c r="AF98" s="6"/>
      <c r="AG98" s="6"/>
      <c r="AH98" s="6"/>
      <c r="AI98" s="6"/>
      <c r="AJ98" s="6"/>
      <c r="AK98" s="6"/>
    </row>
    <row r="99" spans="1:37" ht="24.75" customHeight="1" thickBot="1">
      <c r="A99" s="6"/>
      <c r="B99" s="95"/>
      <c r="C99" s="235" t="s">
        <v>36</v>
      </c>
      <c r="D99" s="236"/>
      <c r="E99" s="236"/>
      <c r="F99" s="237">
        <v>9</v>
      </c>
      <c r="G99" s="238"/>
      <c r="H99" s="239"/>
      <c r="I99" s="95"/>
      <c r="J99" s="240" t="s">
        <v>37</v>
      </c>
      <c r="K99" s="241"/>
      <c r="L99" s="241"/>
      <c r="M99" s="241"/>
      <c r="N99" s="241"/>
      <c r="O99" s="237">
        <v>8</v>
      </c>
      <c r="P99" s="238"/>
      <c r="Q99" s="239"/>
      <c r="R99" s="6"/>
      <c r="S99" s="6"/>
      <c r="T99" s="116" t="s">
        <v>20</v>
      </c>
      <c r="U99" s="6" t="s">
        <v>95</v>
      </c>
      <c r="V99" s="6"/>
      <c r="W99" s="6"/>
      <c r="X99" s="6"/>
      <c r="Y99" s="6"/>
      <c r="Z99" s="6"/>
      <c r="AA99" s="6"/>
      <c r="AB99" s="93"/>
      <c r="AC99" s="6" t="s">
        <v>104</v>
      </c>
      <c r="AD99" s="6"/>
      <c r="AE99" s="6"/>
      <c r="AF99" s="6"/>
      <c r="AG99" s="6"/>
      <c r="AH99" s="6"/>
      <c r="AI99" s="6"/>
      <c r="AJ99" s="6"/>
      <c r="AK99" s="6"/>
    </row>
    <row r="100" spans="1:37" ht="24.75" customHeight="1" thickBot="1">
      <c r="A100" s="6"/>
      <c r="B100" s="98"/>
      <c r="C100" s="242" t="s">
        <v>131</v>
      </c>
      <c r="D100" s="243"/>
      <c r="E100" s="243"/>
      <c r="F100" s="244">
        <v>0.31</v>
      </c>
      <c r="G100" s="245"/>
      <c r="H100" s="246"/>
      <c r="I100" s="26"/>
      <c r="J100" s="247" t="s">
        <v>91</v>
      </c>
      <c r="K100" s="248"/>
      <c r="L100" s="248"/>
      <c r="M100" s="248"/>
      <c r="N100" s="248"/>
      <c r="O100" s="244">
        <v>0.88900000000000001</v>
      </c>
      <c r="P100" s="245"/>
      <c r="Q100" s="246"/>
      <c r="R100" s="26"/>
      <c r="S100" s="6"/>
      <c r="T100" s="116" t="s">
        <v>19</v>
      </c>
      <c r="U100" s="6" t="s">
        <v>102</v>
      </c>
      <c r="V100" s="6"/>
      <c r="W100" s="6"/>
      <c r="X100" s="6"/>
      <c r="Y100" s="6"/>
      <c r="Z100" s="6"/>
      <c r="AA100" s="6"/>
      <c r="AB100" s="137"/>
      <c r="AC100" s="6" t="s">
        <v>105</v>
      </c>
      <c r="AD100" s="6"/>
      <c r="AE100" s="6"/>
      <c r="AF100" s="6"/>
      <c r="AG100" s="6"/>
      <c r="AH100" s="6"/>
      <c r="AI100" s="6"/>
      <c r="AJ100" s="6"/>
      <c r="AK100" s="6"/>
    </row>
    <row r="101" spans="1:37" ht="21" customHeight="1">
      <c r="A101" s="80"/>
      <c r="B101" s="98"/>
      <c r="C101" s="98"/>
      <c r="D101" s="98"/>
      <c r="E101" s="98"/>
      <c r="F101" s="98"/>
      <c r="G101" s="98"/>
      <c r="H101" s="98"/>
      <c r="I101" s="98"/>
      <c r="J101" s="98"/>
      <c r="K101" s="98"/>
      <c r="L101" s="98"/>
      <c r="M101" s="98"/>
      <c r="N101" s="98"/>
      <c r="O101" s="98"/>
      <c r="P101" s="98"/>
      <c r="Q101" s="98"/>
      <c r="R101" s="98"/>
      <c r="S101" s="80"/>
      <c r="T101" s="96"/>
      <c r="U101" s="80"/>
      <c r="V101" s="80"/>
      <c r="W101" s="80"/>
      <c r="X101" s="80"/>
      <c r="Y101" s="80"/>
      <c r="Z101" s="80"/>
      <c r="AA101" s="80"/>
      <c r="AB101" s="102"/>
      <c r="AC101" s="80"/>
      <c r="AD101" s="80"/>
      <c r="AE101" s="80"/>
      <c r="AF101" s="80"/>
      <c r="AG101" s="80"/>
      <c r="AH101" s="80"/>
      <c r="AI101" s="80"/>
      <c r="AJ101" s="80"/>
      <c r="AK101" s="110"/>
    </row>
    <row r="102" spans="1:37" ht="15" customHeight="1"/>
    <row r="103" spans="1:37" ht="15" customHeight="1"/>
    <row r="104" spans="1:37" ht="18.75" customHeight="1"/>
    <row r="105" spans="1:37" ht="18.75" customHeight="1">
      <c r="AK105" s="6"/>
    </row>
    <row r="106" spans="1:37" ht="18.75" customHeight="1"/>
    <row r="107" spans="1:37" ht="18.75" customHeight="1"/>
    <row r="108" spans="1:37" ht="18.75" customHeight="1"/>
    <row r="109" spans="1:37" ht="18.75" customHeight="1"/>
    <row r="110" spans="1:37" ht="18.75" customHeight="1"/>
    <row r="111" spans="1:37" ht="18.75" customHeight="1"/>
    <row r="112" spans="1:37"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22.5" customHeight="1"/>
    <row r="125" ht="22.5" customHeight="1"/>
    <row r="126" ht="12.75" customHeight="1"/>
    <row r="128" ht="27.75" customHeight="1"/>
    <row r="129" ht="23.25" customHeight="1"/>
    <row r="130" ht="15" customHeight="1"/>
    <row r="131" ht="1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22.5" customHeight="1"/>
    <row r="153" ht="22.5" customHeight="1"/>
    <row r="154" ht="14.25" customHeight="1"/>
    <row r="156" ht="27.75" customHeight="1"/>
    <row r="157" ht="23.25" customHeight="1"/>
    <row r="158" ht="15" customHeight="1"/>
    <row r="159" ht="1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row r="169" ht="18.75" customHeight="1"/>
    <row r="170" ht="18.75" customHeight="1"/>
    <row r="171" ht="18.75" customHeight="1"/>
    <row r="172" ht="18.75" customHeight="1"/>
    <row r="173" ht="18.75" customHeight="1"/>
    <row r="174" ht="18.75" customHeight="1"/>
    <row r="175" ht="18.75" customHeight="1"/>
    <row r="176" ht="18.75" customHeight="1"/>
    <row r="177" ht="18.75" customHeight="1"/>
    <row r="178" ht="18.75" customHeight="1"/>
    <row r="179" ht="18.75" customHeight="1"/>
    <row r="180" ht="22.5" customHeight="1"/>
    <row r="181" ht="20.25" customHeight="1"/>
    <row r="182" ht="14.25" customHeight="1"/>
    <row r="184" ht="27.75" customHeight="1"/>
    <row r="185" ht="23.25" customHeight="1"/>
    <row r="186" ht="15" customHeight="1"/>
    <row r="187" ht="15" customHeight="1"/>
    <row r="188" ht="18.75" customHeight="1"/>
    <row r="189" ht="18.75" customHeight="1"/>
    <row r="190" ht="18.75" customHeight="1"/>
    <row r="191" ht="18.75" customHeight="1"/>
    <row r="192" ht="18.75" customHeight="1"/>
    <row r="193" ht="18.75" customHeight="1"/>
    <row r="194" ht="18.75" customHeight="1"/>
    <row r="195" ht="18.75" customHeight="1"/>
    <row r="196" ht="18.75" customHeight="1"/>
    <row r="197" ht="18.75" customHeight="1"/>
    <row r="198" ht="18.75" customHeight="1"/>
    <row r="199" ht="18.75" customHeight="1"/>
    <row r="200" ht="18.75" customHeight="1"/>
    <row r="201" ht="18.75" customHeight="1"/>
    <row r="202" ht="18.75" customHeight="1"/>
    <row r="203" ht="18.75" customHeight="1"/>
    <row r="204" ht="18.75" customHeight="1"/>
    <row r="205" ht="18.75" customHeight="1"/>
    <row r="206" ht="18.75" customHeight="1"/>
    <row r="207" ht="18.75" customHeight="1"/>
    <row r="208" ht="22.5" customHeight="1"/>
    <row r="209" ht="20.25" customHeight="1"/>
    <row r="210" ht="14.25" customHeight="1"/>
    <row r="212" ht="27.75" customHeight="1"/>
    <row r="213" ht="23.25" customHeight="1"/>
    <row r="214" ht="15" customHeight="1"/>
    <row r="215" ht="15" customHeight="1"/>
    <row r="216" ht="18.75" customHeight="1"/>
    <row r="217" ht="18.75" customHeight="1"/>
    <row r="218" ht="18.75" customHeight="1"/>
    <row r="219" ht="18.75" customHeight="1"/>
    <row r="220" ht="18.75" customHeight="1"/>
    <row r="221" ht="18.75" customHeight="1"/>
    <row r="222" ht="18.75" customHeight="1"/>
    <row r="223" ht="18.75" customHeight="1"/>
    <row r="224" ht="18.75" customHeight="1"/>
    <row r="225" ht="18.75" customHeight="1"/>
    <row r="226" ht="18.75" customHeight="1"/>
    <row r="227" ht="18.75" customHeight="1"/>
    <row r="228" ht="18.75" customHeight="1"/>
    <row r="229" ht="18.75" customHeight="1"/>
    <row r="230" ht="18.75" customHeight="1"/>
    <row r="231" ht="18.75" customHeight="1"/>
    <row r="232" ht="18.75" customHeight="1"/>
    <row r="233" ht="18.75" customHeight="1"/>
    <row r="234" ht="18.75" customHeight="1"/>
    <row r="235" ht="18.75" customHeight="1"/>
    <row r="236" ht="22.5" customHeight="1"/>
    <row r="237" ht="20.25" customHeight="1"/>
    <row r="238" ht="14.25" customHeight="1"/>
  </sheetData>
  <mergeCells count="251">
    <mergeCell ref="AH1:AJ1"/>
    <mergeCell ref="AH35:AJ35"/>
    <mergeCell ref="AH69:AJ69"/>
    <mergeCell ref="B8:C8"/>
    <mergeCell ref="D8:Q8"/>
    <mergeCell ref="B9:B11"/>
    <mergeCell ref="AD39:AJ39"/>
    <mergeCell ref="X72:Z72"/>
    <mergeCell ref="AA72:AJ72"/>
    <mergeCell ref="B2:G2"/>
    <mergeCell ref="X7:AJ7"/>
    <mergeCell ref="B6:C6"/>
    <mergeCell ref="B7:C7"/>
    <mergeCell ref="D6:E6"/>
    <mergeCell ref="D7:E7"/>
    <mergeCell ref="B4:C4"/>
    <mergeCell ref="B5:C5"/>
    <mergeCell ref="D4:F4"/>
    <mergeCell ref="D5:M5"/>
    <mergeCell ref="X4:Z4"/>
    <mergeCell ref="AA4:AJ4"/>
    <mergeCell ref="AD5:AJ5"/>
    <mergeCell ref="X6:AD6"/>
    <mergeCell ref="AE6:AI6"/>
    <mergeCell ref="AD73:AJ73"/>
    <mergeCell ref="D75:E75"/>
    <mergeCell ref="X75:AJ75"/>
    <mergeCell ref="D40:E40"/>
    <mergeCell ref="X40:AD40"/>
    <mergeCell ref="AE40:AI40"/>
    <mergeCell ref="X41:AJ41"/>
    <mergeCell ref="B40:C40"/>
    <mergeCell ref="D41:E41"/>
    <mergeCell ref="D43:E44"/>
    <mergeCell ref="C44:C45"/>
    <mergeCell ref="C48:E48"/>
    <mergeCell ref="R48:AI48"/>
    <mergeCell ref="C49:E49"/>
    <mergeCell ref="R49:AI49"/>
    <mergeCell ref="C50:E50"/>
    <mergeCell ref="C51:E51"/>
    <mergeCell ref="AJ43:AJ44"/>
    <mergeCell ref="T43:T44"/>
    <mergeCell ref="U43:U44"/>
    <mergeCell ref="J43:J44"/>
    <mergeCell ref="K43:K44"/>
    <mergeCell ref="L43:L44"/>
    <mergeCell ref="M43:M44"/>
    <mergeCell ref="AH9:AH10"/>
    <mergeCell ref="AI9:AI10"/>
    <mergeCell ref="C10:C11"/>
    <mergeCell ref="D9:E10"/>
    <mergeCell ref="AJ9:AJ10"/>
    <mergeCell ref="C47:E47"/>
    <mergeCell ref="AB43:AB44"/>
    <mergeCell ref="AC43:AC44"/>
    <mergeCell ref="M9:M10"/>
    <mergeCell ref="N9:N10"/>
    <mergeCell ref="O9:O10"/>
    <mergeCell ref="C46:E46"/>
    <mergeCell ref="C12:E12"/>
    <mergeCell ref="C13:E13"/>
    <mergeCell ref="AB9:AB10"/>
    <mergeCell ref="AC9:AC10"/>
    <mergeCell ref="AD9:AD10"/>
    <mergeCell ref="AE9:AE10"/>
    <mergeCell ref="AF9:AF10"/>
    <mergeCell ref="AG9:AG10"/>
    <mergeCell ref="V9:V10"/>
    <mergeCell ref="W9:W10"/>
    <mergeCell ref="X9:X10"/>
    <mergeCell ref="Y9:Y10"/>
    <mergeCell ref="Z9:Z10"/>
    <mergeCell ref="AA9:AA10"/>
    <mergeCell ref="P9:P10"/>
    <mergeCell ref="Q9:Q10"/>
    <mergeCell ref="R9:R10"/>
    <mergeCell ref="S9:S10"/>
    <mergeCell ref="T9:T10"/>
    <mergeCell ref="U9:U10"/>
    <mergeCell ref="J9:J10"/>
    <mergeCell ref="K9:K10"/>
    <mergeCell ref="L9:L10"/>
    <mergeCell ref="F9:F10"/>
    <mergeCell ref="C20:E20"/>
    <mergeCell ref="C21:E21"/>
    <mergeCell ref="C22:E22"/>
    <mergeCell ref="C23:E23"/>
    <mergeCell ref="C24:E24"/>
    <mergeCell ref="G9:G10"/>
    <mergeCell ref="H9:H10"/>
    <mergeCell ref="I9:I10"/>
    <mergeCell ref="C25:E25"/>
    <mergeCell ref="C14:E14"/>
    <mergeCell ref="C15:E15"/>
    <mergeCell ref="C16:E16"/>
    <mergeCell ref="C17:E17"/>
    <mergeCell ref="C18:E18"/>
    <mergeCell ref="C19:E19"/>
    <mergeCell ref="C26:E26"/>
    <mergeCell ref="C27:E27"/>
    <mergeCell ref="B28:E28"/>
    <mergeCell ref="B29:E29"/>
    <mergeCell ref="B36:G36"/>
    <mergeCell ref="B38:C38"/>
    <mergeCell ref="D38:F38"/>
    <mergeCell ref="C30:E30"/>
    <mergeCell ref="C31:E31"/>
    <mergeCell ref="C32:E32"/>
    <mergeCell ref="F30:H30"/>
    <mergeCell ref="F31:H31"/>
    <mergeCell ref="F32:H32"/>
    <mergeCell ref="J30:N30"/>
    <mergeCell ref="J31:N31"/>
    <mergeCell ref="J32:N32"/>
    <mergeCell ref="O30:Q30"/>
    <mergeCell ref="O31:Q31"/>
    <mergeCell ref="O32:Q32"/>
    <mergeCell ref="X38:Z38"/>
    <mergeCell ref="AA38:AJ38"/>
    <mergeCell ref="B41:C41"/>
    <mergeCell ref="N43:N44"/>
    <mergeCell ref="O43:O44"/>
    <mergeCell ref="B39:C39"/>
    <mergeCell ref="D39:M39"/>
    <mergeCell ref="B43:B45"/>
    <mergeCell ref="F43:F44"/>
    <mergeCell ref="G43:G44"/>
    <mergeCell ref="H43:H44"/>
    <mergeCell ref="I43:I44"/>
    <mergeCell ref="P43:P44"/>
    <mergeCell ref="Q43:Q44"/>
    <mergeCell ref="R43:R44"/>
    <mergeCell ref="S43:S44"/>
    <mergeCell ref="AH43:AH44"/>
    <mergeCell ref="AI43:AI44"/>
    <mergeCell ref="AD43:AD44"/>
    <mergeCell ref="AE43:AE44"/>
    <mergeCell ref="AF43:AF44"/>
    <mergeCell ref="AG43:AG44"/>
    <mergeCell ref="V43:V44"/>
    <mergeCell ref="W43:W44"/>
    <mergeCell ref="X43:X44"/>
    <mergeCell ref="Y43:Y44"/>
    <mergeCell ref="Z43:Z44"/>
    <mergeCell ref="AA43:AA44"/>
    <mergeCell ref="C56:E56"/>
    <mergeCell ref="C57:E57"/>
    <mergeCell ref="C58:E58"/>
    <mergeCell ref="C59:E59"/>
    <mergeCell ref="C60:E60"/>
    <mergeCell ref="C61:E61"/>
    <mergeCell ref="C52:E52"/>
    <mergeCell ref="C53:E53"/>
    <mergeCell ref="F53:H53"/>
    <mergeCell ref="C54:E54"/>
    <mergeCell ref="F54:H54"/>
    <mergeCell ref="C55:E55"/>
    <mergeCell ref="C83:E83"/>
    <mergeCell ref="X74:AD74"/>
    <mergeCell ref="AE74:AI74"/>
    <mergeCell ref="B62:E62"/>
    <mergeCell ref="B63:E63"/>
    <mergeCell ref="F63:AI63"/>
    <mergeCell ref="B70:G70"/>
    <mergeCell ref="B72:C72"/>
    <mergeCell ref="D72:F72"/>
    <mergeCell ref="B73:C73"/>
    <mergeCell ref="D73:M73"/>
    <mergeCell ref="B74:C74"/>
    <mergeCell ref="D74:E74"/>
    <mergeCell ref="C64:E64"/>
    <mergeCell ref="F64:H64"/>
    <mergeCell ref="J64:N64"/>
    <mergeCell ref="O64:Q64"/>
    <mergeCell ref="C65:E65"/>
    <mergeCell ref="F65:H65"/>
    <mergeCell ref="B75:C75"/>
    <mergeCell ref="X77:X78"/>
    <mergeCell ref="Y77:Y78"/>
    <mergeCell ref="Z77:Z78"/>
    <mergeCell ref="AA77:AA78"/>
    <mergeCell ref="AB77:AB78"/>
    <mergeCell ref="AC77:AC78"/>
    <mergeCell ref="Q77:Q78"/>
    <mergeCell ref="B77:B79"/>
    <mergeCell ref="F77:F78"/>
    <mergeCell ref="G77:G78"/>
    <mergeCell ref="H77:H78"/>
    <mergeCell ref="I77:I78"/>
    <mergeCell ref="J77:J78"/>
    <mergeCell ref="K77:K78"/>
    <mergeCell ref="C78:C79"/>
    <mergeCell ref="D77:E78"/>
    <mergeCell ref="B96:E96"/>
    <mergeCell ref="B97:E97"/>
    <mergeCell ref="F97:AJ97"/>
    <mergeCell ref="C90:E90"/>
    <mergeCell ref="C91:E91"/>
    <mergeCell ref="C92:E92"/>
    <mergeCell ref="C93:E93"/>
    <mergeCell ref="C94:E94"/>
    <mergeCell ref="C95:E95"/>
    <mergeCell ref="C87:E87"/>
    <mergeCell ref="C88:E88"/>
    <mergeCell ref="C89:E89"/>
    <mergeCell ref="AJ77:AJ78"/>
    <mergeCell ref="C80:E80"/>
    <mergeCell ref="C81:E81"/>
    <mergeCell ref="C82:E82"/>
    <mergeCell ref="R77:R78"/>
    <mergeCell ref="S77:S78"/>
    <mergeCell ref="T77:T78"/>
    <mergeCell ref="U77:U78"/>
    <mergeCell ref="V77:V78"/>
    <mergeCell ref="W77:W78"/>
    <mergeCell ref="L77:L78"/>
    <mergeCell ref="M77:M78"/>
    <mergeCell ref="N77:N78"/>
    <mergeCell ref="O77:O78"/>
    <mergeCell ref="P77:P78"/>
    <mergeCell ref="AD77:AD78"/>
    <mergeCell ref="AE77:AE78"/>
    <mergeCell ref="AF77:AF78"/>
    <mergeCell ref="AG77:AG78"/>
    <mergeCell ref="AH77:AH78"/>
    <mergeCell ref="AI77:AI78"/>
    <mergeCell ref="C99:E99"/>
    <mergeCell ref="F99:H99"/>
    <mergeCell ref="J99:N99"/>
    <mergeCell ref="O99:Q99"/>
    <mergeCell ref="C100:E100"/>
    <mergeCell ref="F100:H100"/>
    <mergeCell ref="J100:N100"/>
    <mergeCell ref="O100:Q100"/>
    <mergeCell ref="A1:D1"/>
    <mergeCell ref="A35:D35"/>
    <mergeCell ref="A69:D69"/>
    <mergeCell ref="J65:N65"/>
    <mergeCell ref="O65:Q65"/>
    <mergeCell ref="C66:E66"/>
    <mergeCell ref="F66:H66"/>
    <mergeCell ref="J66:N66"/>
    <mergeCell ref="O66:Q66"/>
    <mergeCell ref="C98:E98"/>
    <mergeCell ref="F98:H98"/>
    <mergeCell ref="J98:N98"/>
    <mergeCell ref="O98:Q98"/>
    <mergeCell ref="C84:E84"/>
    <mergeCell ref="C85:E85"/>
    <mergeCell ref="C86:E86"/>
  </mergeCells>
  <phoneticPr fontId="1"/>
  <printOptions horizontalCentered="1" verticalCentered="1"/>
  <pageMargins left="0.59055118110236227" right="0.39370078740157483" top="0.59055118110236227" bottom="0.39370078740157483" header="0.51181102362204722" footer="0.51181102362204722"/>
  <pageSetup paperSize="9" scale="61" orientation="portrait" r:id="rId1"/>
  <headerFooter alignWithMargins="0"/>
  <rowBreaks count="1" manualBreakCount="1">
    <brk id="67" min="2" max="36"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P36"/>
  <sheetViews>
    <sheetView view="pageBreakPreview" zoomScaleNormal="100" zoomScaleSheetLayoutView="100" workbookViewId="0">
      <selection activeCell="H11" sqref="H11"/>
    </sheetView>
  </sheetViews>
  <sheetFormatPr defaultColWidth="11.875" defaultRowHeight="24" customHeight="1"/>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c r="F1" s="71" t="s">
        <v>132</v>
      </c>
    </row>
    <row r="2" spans="2:6" ht="12.75" customHeight="1">
      <c r="F2" s="71"/>
    </row>
    <row r="3" spans="2:6" ht="12" customHeight="1">
      <c r="B3" s="50"/>
    </row>
    <row r="4" spans="2:6" ht="24" customHeight="1">
      <c r="B4" s="194" t="s">
        <v>50</v>
      </c>
      <c r="C4" s="194"/>
      <c r="D4" s="194"/>
      <c r="E4" s="194"/>
      <c r="F4" s="194"/>
    </row>
    <row r="5" spans="2:6" ht="15" customHeight="1">
      <c r="B5" s="58"/>
      <c r="C5" s="58"/>
      <c r="D5" s="58"/>
      <c r="E5" s="58"/>
      <c r="F5" s="58"/>
    </row>
    <row r="6" spans="2:6" ht="24" customHeight="1">
      <c r="B6" s="4" t="s">
        <v>0</v>
      </c>
      <c r="C6" s="195" t="str">
        <f>+基本情報入力シート!B4</f>
        <v>△△△第△号</v>
      </c>
      <c r="D6" s="195"/>
      <c r="E6" s="195"/>
      <c r="F6" s="195"/>
    </row>
    <row r="7" spans="2:6" ht="24" customHeight="1">
      <c r="B7" s="4" t="s">
        <v>1</v>
      </c>
      <c r="C7" s="195" t="str">
        <f>TEXT(基本情報入力シート!B6,"[$-ja-JP]ggge年m月d日")&amp;"　～　"&amp;TEXT(基本情報入力シート!D9,"[$-ja-JP]ggge年m月d日")&amp;""</f>
        <v>令和6年4月1日　～　令和7年3月31日</v>
      </c>
      <c r="D7" s="195"/>
      <c r="E7" s="195"/>
      <c r="F7" s="195"/>
    </row>
    <row r="8" spans="2:6" ht="24" customHeight="1">
      <c r="B8" s="4" t="s">
        <v>32</v>
      </c>
      <c r="C8" s="59" t="s">
        <v>47</v>
      </c>
      <c r="D8" s="60"/>
      <c r="E8" s="36" t="s">
        <v>106</v>
      </c>
      <c r="F8" s="37"/>
    </row>
    <row r="9" spans="2:6" ht="46.5" customHeight="1">
      <c r="B9" s="2" t="s">
        <v>48</v>
      </c>
      <c r="C9" s="3" t="s">
        <v>49</v>
      </c>
      <c r="D9" s="196" t="s">
        <v>2</v>
      </c>
      <c r="E9" s="197"/>
      <c r="F9" s="2" t="s">
        <v>3</v>
      </c>
    </row>
    <row r="10" spans="2:6" ht="31.5" customHeight="1">
      <c r="B10" s="55">
        <f>+基本情報入力シート!B6</f>
        <v>45383</v>
      </c>
      <c r="C10" s="38"/>
      <c r="D10" s="198"/>
      <c r="E10" s="199"/>
      <c r="F10" s="162" t="s">
        <v>147</v>
      </c>
    </row>
    <row r="11" spans="2:6" ht="31.5" customHeight="1">
      <c r="B11" s="55">
        <f>EDATE(基本情報入力シート!$B$6,1)</f>
        <v>45413</v>
      </c>
      <c r="C11" s="38"/>
      <c r="D11" s="198"/>
      <c r="E11" s="199"/>
      <c r="F11" s="162" t="s">
        <v>147</v>
      </c>
    </row>
    <row r="12" spans="2:6" ht="31.5" customHeight="1">
      <c r="B12" s="55">
        <f>EDATE(B11,1)</f>
        <v>45444</v>
      </c>
      <c r="C12" s="38"/>
      <c r="D12" s="198"/>
      <c r="E12" s="199"/>
      <c r="F12" s="162" t="s">
        <v>147</v>
      </c>
    </row>
    <row r="13" spans="2:6" ht="31.5" customHeight="1">
      <c r="B13" s="55">
        <f t="shared" ref="B13:B20" si="0">EDATE(B12,1)</f>
        <v>45474</v>
      </c>
      <c r="C13" s="38"/>
      <c r="D13" s="198"/>
      <c r="E13" s="199"/>
      <c r="F13" s="162" t="s">
        <v>147</v>
      </c>
    </row>
    <row r="14" spans="2:6" ht="31.5" customHeight="1">
      <c r="B14" s="55">
        <f t="shared" si="0"/>
        <v>45505</v>
      </c>
      <c r="C14" s="38"/>
      <c r="D14" s="198"/>
      <c r="E14" s="199"/>
      <c r="F14" s="162" t="s">
        <v>147</v>
      </c>
    </row>
    <row r="15" spans="2:6" ht="31.5" customHeight="1">
      <c r="B15" s="55">
        <f t="shared" si="0"/>
        <v>45536</v>
      </c>
      <c r="C15" s="38"/>
      <c r="D15" s="198"/>
      <c r="E15" s="199"/>
      <c r="F15" s="162" t="s">
        <v>147</v>
      </c>
    </row>
    <row r="16" spans="2:6" ht="31.5" customHeight="1">
      <c r="B16" s="55">
        <f t="shared" si="0"/>
        <v>45566</v>
      </c>
      <c r="C16" s="38"/>
      <c r="D16" s="198"/>
      <c r="E16" s="199"/>
      <c r="F16" s="162" t="s">
        <v>147</v>
      </c>
    </row>
    <row r="17" spans="2:6" ht="31.5" customHeight="1">
      <c r="B17" s="55">
        <f t="shared" si="0"/>
        <v>45597</v>
      </c>
      <c r="C17" s="38"/>
      <c r="D17" s="198"/>
      <c r="E17" s="199"/>
      <c r="F17" s="162" t="s">
        <v>147</v>
      </c>
    </row>
    <row r="18" spans="2:6" ht="31.5" customHeight="1">
      <c r="B18" s="55">
        <f t="shared" si="0"/>
        <v>45627</v>
      </c>
      <c r="C18" s="38"/>
      <c r="D18" s="198"/>
      <c r="E18" s="199"/>
      <c r="F18" s="162" t="s">
        <v>147</v>
      </c>
    </row>
    <row r="19" spans="2:6" ht="31.5" customHeight="1">
      <c r="B19" s="55">
        <f t="shared" si="0"/>
        <v>45658</v>
      </c>
      <c r="C19" s="38"/>
      <c r="D19" s="198"/>
      <c r="E19" s="199"/>
      <c r="F19" s="162" t="s">
        <v>147</v>
      </c>
    </row>
    <row r="20" spans="2:6" ht="31.5" customHeight="1">
      <c r="B20" s="55">
        <f t="shared" si="0"/>
        <v>45689</v>
      </c>
      <c r="C20" s="38"/>
      <c r="D20" s="198"/>
      <c r="E20" s="199"/>
      <c r="F20" s="161"/>
    </row>
    <row r="21" spans="2:6" ht="14.25" customHeight="1"/>
    <row r="30" spans="2:6" ht="44.25" customHeight="1"/>
    <row r="33" spans="8:16" ht="41.25" customHeight="1">
      <c r="I33" s="1" t="s">
        <v>45</v>
      </c>
    </row>
    <row r="34" spans="8:16" ht="42.75" customHeight="1">
      <c r="H34" s="52"/>
      <c r="I34" s="53" t="s">
        <v>43</v>
      </c>
      <c r="J34" s="65" t="s">
        <v>44</v>
      </c>
      <c r="K34" s="68"/>
      <c r="L34" s="66"/>
      <c r="M34" s="53" t="s">
        <v>57</v>
      </c>
      <c r="N34" s="53" t="s">
        <v>58</v>
      </c>
      <c r="O34" s="53" t="s">
        <v>59</v>
      </c>
      <c r="P34" s="52"/>
    </row>
    <row r="35" spans="8:16" ht="50.25" customHeight="1">
      <c r="H35" s="52"/>
      <c r="I35" s="54"/>
      <c r="J35" s="54"/>
      <c r="K35" s="69"/>
      <c r="L35" s="52"/>
      <c r="M35" s="54"/>
      <c r="N35" s="54"/>
      <c r="O35" s="54"/>
      <c r="P35" s="52"/>
    </row>
    <row r="36" spans="8:16" ht="24" customHeight="1">
      <c r="H36" s="52"/>
      <c r="I36" s="52"/>
      <c r="J36" s="52"/>
      <c r="K36" s="52"/>
      <c r="L36" s="52"/>
      <c r="M36" s="52"/>
      <c r="N36" s="52"/>
      <c r="O36" s="52"/>
      <c r="P36" s="52"/>
    </row>
  </sheetData>
  <mergeCells count="15">
    <mergeCell ref="D11:E11"/>
    <mergeCell ref="B4:F4"/>
    <mergeCell ref="C6:F6"/>
    <mergeCell ref="C7:F7"/>
    <mergeCell ref="D9:E9"/>
    <mergeCell ref="D10:E10"/>
    <mergeCell ref="D18:E18"/>
    <mergeCell ref="D19:E19"/>
    <mergeCell ref="D20:E20"/>
    <mergeCell ref="D12:E12"/>
    <mergeCell ref="D13:E13"/>
    <mergeCell ref="D14:E14"/>
    <mergeCell ref="D15:E15"/>
    <mergeCell ref="D16:E16"/>
    <mergeCell ref="D17:E17"/>
  </mergeCells>
  <phoneticPr fontId="1"/>
  <printOptions horizontalCentered="1"/>
  <pageMargins left="0.51181102362204722" right="0.47244094488188981" top="0.53" bottom="0.61" header="0.31496062992125984" footer="0.31496062992125984"/>
  <pageSetup paperSize="9" scale="87" fitToHeight="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P36"/>
  <sheetViews>
    <sheetView view="pageBreakPreview" zoomScaleNormal="100" zoomScaleSheetLayoutView="100" workbookViewId="0">
      <selection activeCell="F15" sqref="F15"/>
    </sheetView>
  </sheetViews>
  <sheetFormatPr defaultColWidth="11.875" defaultRowHeight="24" customHeight="1"/>
  <cols>
    <col min="1" max="1" width="1.875" style="1" customWidth="1"/>
    <col min="2" max="2" width="20.375" style="1" customWidth="1"/>
    <col min="3" max="3" width="21.5" style="1" customWidth="1"/>
    <col min="4" max="5" width="10.75" style="1" customWidth="1"/>
    <col min="6" max="6" width="31.625" style="1" bestFit="1" customWidth="1"/>
    <col min="7" max="7" width="1.25" style="1" customWidth="1"/>
    <col min="8" max="8" width="11.875" style="1"/>
    <col min="9" max="11" width="7.875" style="1" customWidth="1"/>
    <col min="12" max="12" width="2.375" style="1" customWidth="1"/>
    <col min="13" max="15" width="7.875" style="1" customWidth="1"/>
    <col min="16" max="16384" width="11.875" style="1"/>
  </cols>
  <sheetData>
    <row r="1" spans="2:6" ht="18.75" customHeight="1">
      <c r="E1" s="226" t="s">
        <v>134</v>
      </c>
      <c r="F1" s="227"/>
    </row>
    <row r="2" spans="2:6" ht="13.5" customHeight="1">
      <c r="C2" s="232" t="s">
        <v>122</v>
      </c>
      <c r="D2" s="232"/>
      <c r="E2" s="232"/>
      <c r="F2" s="67"/>
    </row>
    <row r="3" spans="2:6" ht="11.25" customHeight="1">
      <c r="B3" s="50"/>
      <c r="F3" s="72" t="s">
        <v>133</v>
      </c>
    </row>
    <row r="4" spans="2:6" ht="24" customHeight="1">
      <c r="B4" s="230" t="s">
        <v>50</v>
      </c>
      <c r="C4" s="230"/>
      <c r="D4" s="230"/>
      <c r="E4" s="230"/>
      <c r="F4" s="230"/>
    </row>
    <row r="5" spans="2:6" ht="15" customHeight="1">
      <c r="B5" s="58"/>
      <c r="C5" s="58"/>
      <c r="D5" s="58"/>
      <c r="E5" s="58"/>
      <c r="F5" s="58"/>
    </row>
    <row r="6" spans="2:6" ht="24" customHeight="1">
      <c r="B6" s="4" t="s">
        <v>0</v>
      </c>
      <c r="C6" s="231" t="s">
        <v>53</v>
      </c>
      <c r="D6" s="231"/>
      <c r="E6" s="231"/>
      <c r="F6" s="231"/>
    </row>
    <row r="7" spans="2:6" ht="24" customHeight="1">
      <c r="B7" s="4" t="s">
        <v>1</v>
      </c>
      <c r="C7" s="231" t="s">
        <v>52</v>
      </c>
      <c r="D7" s="231"/>
      <c r="E7" s="231"/>
      <c r="F7" s="231"/>
    </row>
    <row r="8" spans="2:6" ht="24" customHeight="1">
      <c r="B8" s="4" t="s">
        <v>32</v>
      </c>
      <c r="C8" s="114" t="s">
        <v>47</v>
      </c>
      <c r="D8" s="60"/>
      <c r="E8" s="123" t="s">
        <v>106</v>
      </c>
      <c r="F8" s="37"/>
    </row>
    <row r="9" spans="2:6" ht="46.5" customHeight="1">
      <c r="B9" s="2" t="s">
        <v>48</v>
      </c>
      <c r="C9" s="3" t="s">
        <v>49</v>
      </c>
      <c r="D9" s="196" t="s">
        <v>2</v>
      </c>
      <c r="E9" s="197"/>
      <c r="F9" s="2" t="s">
        <v>3</v>
      </c>
    </row>
    <row r="10" spans="2:6" ht="31.5" customHeight="1">
      <c r="B10" s="73" t="s">
        <v>54</v>
      </c>
      <c r="C10" s="74">
        <v>0.12</v>
      </c>
      <c r="D10" s="228">
        <v>0.27</v>
      </c>
      <c r="E10" s="229"/>
      <c r="F10" s="150" t="s">
        <v>142</v>
      </c>
    </row>
    <row r="11" spans="2:6" ht="31.5" customHeight="1">
      <c r="B11" s="73" t="s">
        <v>55</v>
      </c>
      <c r="C11" s="74">
        <v>0.75</v>
      </c>
      <c r="D11" s="228">
        <v>0.7</v>
      </c>
      <c r="E11" s="229"/>
      <c r="F11" s="150" t="s">
        <v>143</v>
      </c>
    </row>
    <row r="12" spans="2:6" ht="31.5" customHeight="1">
      <c r="B12" s="73" t="s">
        <v>56</v>
      </c>
      <c r="C12" s="74">
        <v>1</v>
      </c>
      <c r="D12" s="228">
        <v>1</v>
      </c>
      <c r="E12" s="229"/>
      <c r="F12" s="150" t="s">
        <v>144</v>
      </c>
    </row>
    <row r="13" spans="2:6" ht="31.5" customHeight="1">
      <c r="B13" s="55" t="e">
        <f t="shared" ref="B13:B20" si="0">EDATE(B12,1)</f>
        <v>#VALUE!</v>
      </c>
      <c r="C13" s="38"/>
      <c r="D13" s="198"/>
      <c r="E13" s="199"/>
      <c r="F13" s="151"/>
    </row>
    <row r="14" spans="2:6" ht="31.5" customHeight="1">
      <c r="B14" s="55" t="e">
        <f t="shared" si="0"/>
        <v>#VALUE!</v>
      </c>
      <c r="C14" s="38"/>
      <c r="D14" s="198"/>
      <c r="E14" s="199"/>
      <c r="F14" s="70"/>
    </row>
    <row r="15" spans="2:6" ht="31.5" customHeight="1">
      <c r="B15" s="55" t="e">
        <f t="shared" si="0"/>
        <v>#VALUE!</v>
      </c>
      <c r="C15" s="38"/>
      <c r="D15" s="198"/>
      <c r="E15" s="199"/>
      <c r="F15" s="70"/>
    </row>
    <row r="16" spans="2:6" ht="31.5" customHeight="1">
      <c r="B16" s="55" t="e">
        <f t="shared" si="0"/>
        <v>#VALUE!</v>
      </c>
      <c r="C16" s="38"/>
      <c r="D16" s="198"/>
      <c r="E16" s="199"/>
      <c r="F16" s="70"/>
    </row>
    <row r="17" spans="2:6" ht="31.5" customHeight="1">
      <c r="B17" s="55" t="e">
        <f t="shared" si="0"/>
        <v>#VALUE!</v>
      </c>
      <c r="C17" s="38"/>
      <c r="D17" s="198"/>
      <c r="E17" s="199"/>
      <c r="F17" s="70"/>
    </row>
    <row r="18" spans="2:6" ht="31.5" customHeight="1">
      <c r="B18" s="55" t="e">
        <f t="shared" si="0"/>
        <v>#VALUE!</v>
      </c>
      <c r="C18" s="38"/>
      <c r="D18" s="198"/>
      <c r="E18" s="199"/>
      <c r="F18" s="70"/>
    </row>
    <row r="19" spans="2:6" ht="31.5" customHeight="1">
      <c r="B19" s="55" t="e">
        <f t="shared" si="0"/>
        <v>#VALUE!</v>
      </c>
      <c r="C19" s="38"/>
      <c r="D19" s="198"/>
      <c r="E19" s="199"/>
      <c r="F19" s="70"/>
    </row>
    <row r="20" spans="2:6" ht="31.5" customHeight="1">
      <c r="B20" s="55" t="e">
        <f t="shared" si="0"/>
        <v>#VALUE!</v>
      </c>
      <c r="C20" s="38"/>
      <c r="D20" s="198"/>
      <c r="E20" s="199"/>
      <c r="F20" s="70"/>
    </row>
    <row r="21" spans="2:6" ht="14.25" customHeight="1"/>
    <row r="30" spans="2:6" ht="44.25" customHeight="1"/>
    <row r="33" spans="8:16" ht="41.25" customHeight="1">
      <c r="I33" s="1" t="s">
        <v>45</v>
      </c>
    </row>
    <row r="34" spans="8:16" ht="42.75" customHeight="1">
      <c r="H34" s="52"/>
      <c r="I34" s="53" t="s">
        <v>43</v>
      </c>
      <c r="J34" s="65" t="s">
        <v>44</v>
      </c>
      <c r="K34" s="68"/>
      <c r="L34" s="66"/>
      <c r="M34" s="53" t="s">
        <v>57</v>
      </c>
      <c r="N34" s="53" t="s">
        <v>58</v>
      </c>
      <c r="O34" s="53" t="s">
        <v>59</v>
      </c>
      <c r="P34" s="52"/>
    </row>
    <row r="35" spans="8:16" ht="50.25" customHeight="1">
      <c r="H35" s="52"/>
      <c r="I35" s="54"/>
      <c r="J35" s="54"/>
      <c r="K35" s="69"/>
      <c r="L35" s="52"/>
      <c r="M35" s="54"/>
      <c r="N35" s="54"/>
      <c r="O35" s="54"/>
      <c r="P35" s="52"/>
    </row>
    <row r="36" spans="8:16" ht="24" customHeight="1">
      <c r="H36" s="52"/>
      <c r="I36" s="52"/>
      <c r="J36" s="52"/>
      <c r="K36" s="52"/>
      <c r="L36" s="52"/>
      <c r="M36" s="52"/>
      <c r="N36" s="52"/>
      <c r="O36" s="52"/>
      <c r="P36" s="52"/>
    </row>
  </sheetData>
  <mergeCells count="17">
    <mergeCell ref="D9:E9"/>
    <mergeCell ref="E1:F1"/>
    <mergeCell ref="C2:E2"/>
    <mergeCell ref="B4:F4"/>
    <mergeCell ref="C6:F6"/>
    <mergeCell ref="C7:F7"/>
    <mergeCell ref="D20:E20"/>
    <mergeCell ref="D10:E10"/>
    <mergeCell ref="D11:E11"/>
    <mergeCell ref="D12:E12"/>
    <mergeCell ref="D13:E13"/>
    <mergeCell ref="D14:E14"/>
    <mergeCell ref="D15:E15"/>
    <mergeCell ref="D16:E16"/>
    <mergeCell ref="D17:E17"/>
    <mergeCell ref="D18:E18"/>
    <mergeCell ref="D19:E19"/>
  </mergeCells>
  <phoneticPr fontId="1"/>
  <printOptions horizontalCentered="1"/>
  <pageMargins left="0.51181102362204722" right="0.47244094488188981" top="0.53" bottom="0.61" header="0.31496062992125984" footer="0.31496062992125984"/>
  <pageSetup paperSize="9" scale="87" fitToWidth="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22"/>
  <sheetViews>
    <sheetView zoomScale="85" zoomScaleNormal="85" zoomScaleSheetLayoutView="85" workbookViewId="0">
      <selection activeCell="A21" sqref="A21:B21"/>
    </sheetView>
  </sheetViews>
  <sheetFormatPr defaultColWidth="13.625" defaultRowHeight="24" customHeight="1"/>
  <cols>
    <col min="1" max="1" width="13.625" style="34"/>
    <col min="2" max="2" width="19.875" style="34" customWidth="1"/>
    <col min="3" max="33" width="5" style="34" customWidth="1"/>
    <col min="34" max="35" width="6.125" style="34" customWidth="1"/>
    <col min="36" max="16384" width="13.625" style="34"/>
  </cols>
  <sheetData>
    <row r="1" spans="1:33" ht="30" customHeight="1">
      <c r="A1" s="155"/>
      <c r="B1" s="155"/>
      <c r="AE1" s="213" t="s">
        <v>135</v>
      </c>
      <c r="AF1" s="213"/>
      <c r="AG1" s="213"/>
    </row>
    <row r="2" spans="1:33" ht="24" customHeight="1" thickBot="1">
      <c r="A2" s="212" t="s">
        <v>136</v>
      </c>
      <c r="B2" s="212"/>
      <c r="C2" s="212"/>
      <c r="D2" s="156"/>
      <c r="E2" s="156"/>
      <c r="F2" s="156"/>
      <c r="G2" s="156"/>
      <c r="H2" s="156"/>
      <c r="I2" s="156"/>
      <c r="J2" s="156"/>
      <c r="P2" s="220" t="s">
        <v>114</v>
      </c>
      <c r="Q2" s="220"/>
      <c r="R2" s="220"/>
      <c r="S2" s="220"/>
      <c r="T2" s="220"/>
      <c r="U2" s="220"/>
      <c r="V2" s="219" t="str">
        <f>+基本情報入力シート!B11</f>
        <v>◇◇◇◇（株）　代表取締役　◇◇　◇◇　</v>
      </c>
      <c r="W2" s="219"/>
      <c r="X2" s="219"/>
      <c r="Y2" s="219"/>
      <c r="Z2" s="219"/>
      <c r="AA2" s="219"/>
      <c r="AB2" s="219"/>
      <c r="AC2" s="219"/>
      <c r="AD2" s="219"/>
      <c r="AE2" s="219"/>
      <c r="AF2" s="219"/>
      <c r="AG2" s="219"/>
    </row>
    <row r="3" spans="1:33" ht="24" customHeight="1" thickTop="1">
      <c r="A3" s="39"/>
      <c r="B3" s="156"/>
      <c r="C3" s="154"/>
      <c r="D3" s="154"/>
      <c r="E3" s="154"/>
      <c r="F3" s="154"/>
      <c r="G3" s="56"/>
      <c r="H3" s="56"/>
      <c r="I3" s="56"/>
      <c r="J3" s="56"/>
      <c r="P3" s="200" t="s">
        <v>113</v>
      </c>
      <c r="Q3" s="200"/>
      <c r="R3" s="200"/>
      <c r="S3" s="200"/>
      <c r="T3" s="200"/>
      <c r="U3" s="200"/>
      <c r="V3" s="224" t="str">
        <f>+基本情報入力シート!B12</f>
        <v>□□　□□</v>
      </c>
      <c r="W3" s="224"/>
      <c r="X3" s="224"/>
      <c r="Y3" s="224"/>
      <c r="Z3" s="224"/>
      <c r="AA3" s="224"/>
      <c r="AB3" s="224"/>
      <c r="AC3" s="224"/>
      <c r="AD3" s="224"/>
      <c r="AE3" s="224"/>
      <c r="AF3" s="224"/>
      <c r="AG3" s="224"/>
    </row>
    <row r="4" spans="1:33" ht="24" customHeight="1">
      <c r="A4" s="39" t="s">
        <v>30</v>
      </c>
      <c r="B4" s="225" t="str">
        <f>+基本情報入力シート!B4</f>
        <v>△△△第△号</v>
      </c>
      <c r="C4" s="225"/>
      <c r="D4" s="225"/>
      <c r="E4" s="225"/>
      <c r="F4" s="225"/>
      <c r="G4" s="225"/>
      <c r="H4" s="225"/>
      <c r="I4" s="225"/>
      <c r="J4" s="225"/>
      <c r="P4" s="200" t="s">
        <v>112</v>
      </c>
      <c r="Q4" s="200"/>
      <c r="R4" s="200"/>
      <c r="S4" s="200"/>
      <c r="T4" s="200"/>
      <c r="U4" s="200"/>
      <c r="V4" s="224" t="str">
        <f>+基本情報入力シート!B13</f>
        <v>■■　■■</v>
      </c>
      <c r="W4" s="224"/>
      <c r="X4" s="224"/>
      <c r="Y4" s="224"/>
      <c r="Z4" s="224"/>
      <c r="AA4" s="224"/>
      <c r="AB4" s="224"/>
      <c r="AC4" s="224"/>
      <c r="AD4" s="224"/>
      <c r="AE4" s="224"/>
      <c r="AF4" s="224"/>
      <c r="AG4" s="224"/>
    </row>
    <row r="5" spans="1:33" ht="24" customHeight="1">
      <c r="A5" s="39" t="s">
        <v>68</v>
      </c>
      <c r="B5" s="156" t="str">
        <f>+基本情報入力シート!B5</f>
        <v>○○○○○○○○○○工事　0○－○○○○－0○</v>
      </c>
      <c r="C5" s="56"/>
      <c r="D5" s="56"/>
      <c r="E5" s="56"/>
      <c r="F5" s="56"/>
      <c r="G5" s="56"/>
      <c r="H5" s="56"/>
      <c r="P5" s="200" t="s">
        <v>115</v>
      </c>
      <c r="Q5" s="200"/>
      <c r="R5" s="200"/>
      <c r="S5" s="200"/>
      <c r="T5" s="200"/>
      <c r="U5" s="200"/>
      <c r="V5" s="224" t="str">
        <f>TEXT(基本情報入力シート!B6,"[$-ja-JP]ggge年m月d日")&amp;"　～　"&amp;TEXT(基本情報入力シート!D9,"[$-ja-JP]ggge年m月d日")&amp;""</f>
        <v>令和6年4月1日　～　令和7年3月31日</v>
      </c>
      <c r="W5" s="224"/>
      <c r="X5" s="224"/>
      <c r="Y5" s="224"/>
      <c r="Z5" s="224"/>
      <c r="AA5" s="224"/>
      <c r="AB5" s="224"/>
      <c r="AC5" s="224"/>
      <c r="AD5" s="224"/>
      <c r="AE5" s="224"/>
      <c r="AF5" s="224"/>
      <c r="AG5" s="224"/>
    </row>
    <row r="6" spans="1:33" ht="24" customHeight="1">
      <c r="A6" s="152"/>
      <c r="B6" s="152"/>
      <c r="P6" s="157"/>
      <c r="Q6" s="157"/>
      <c r="R6" s="157"/>
      <c r="S6" s="157"/>
      <c r="T6" s="157"/>
      <c r="U6" s="157"/>
      <c r="V6" s="153"/>
      <c r="W6" s="153"/>
      <c r="X6" s="153"/>
      <c r="Y6" s="153"/>
      <c r="Z6" s="153"/>
      <c r="AA6" s="153"/>
      <c r="AB6" s="153"/>
      <c r="AC6" s="153"/>
      <c r="AD6" s="153"/>
      <c r="AE6" s="153"/>
      <c r="AF6" s="153"/>
      <c r="AG6" s="153"/>
    </row>
    <row r="7" spans="1:33" ht="50.25" customHeight="1">
      <c r="A7" s="310" t="s">
        <v>137</v>
      </c>
      <c r="B7" s="311"/>
      <c r="C7" s="310" t="s">
        <v>138</v>
      </c>
      <c r="D7" s="200"/>
      <c r="E7" s="200"/>
      <c r="F7" s="200"/>
      <c r="G7" s="200"/>
      <c r="H7" s="200"/>
      <c r="I7" s="311"/>
      <c r="J7" s="310" t="s">
        <v>141</v>
      </c>
      <c r="K7" s="200"/>
      <c r="L7" s="200"/>
      <c r="M7" s="200"/>
      <c r="N7" s="311"/>
      <c r="O7" s="310" t="s">
        <v>139</v>
      </c>
      <c r="P7" s="200"/>
      <c r="Q7" s="200"/>
      <c r="R7" s="200"/>
      <c r="S7" s="311"/>
      <c r="T7" s="310" t="s">
        <v>145</v>
      </c>
      <c r="U7" s="200"/>
      <c r="V7" s="200"/>
      <c r="W7" s="200"/>
      <c r="X7" s="200"/>
      <c r="Y7" s="311"/>
      <c r="Z7" s="310" t="s">
        <v>140</v>
      </c>
      <c r="AA7" s="200"/>
      <c r="AB7" s="200"/>
      <c r="AC7" s="200"/>
      <c r="AD7" s="200"/>
      <c r="AE7" s="200"/>
      <c r="AF7" s="200"/>
      <c r="AG7" s="311"/>
    </row>
    <row r="8" spans="1:33" ht="38.25" customHeight="1">
      <c r="A8" s="310"/>
      <c r="B8" s="311"/>
      <c r="C8" s="310"/>
      <c r="D8" s="200"/>
      <c r="E8" s="200"/>
      <c r="F8" s="200"/>
      <c r="G8" s="200"/>
      <c r="H8" s="200"/>
      <c r="I8" s="311"/>
      <c r="J8" s="310"/>
      <c r="K8" s="200"/>
      <c r="L8" s="200"/>
      <c r="M8" s="200"/>
      <c r="N8" s="311"/>
      <c r="O8" s="310"/>
      <c r="P8" s="200"/>
      <c r="Q8" s="200"/>
      <c r="R8" s="200"/>
      <c r="S8" s="311"/>
      <c r="T8" s="310"/>
      <c r="U8" s="200"/>
      <c r="V8" s="200"/>
      <c r="W8" s="200"/>
      <c r="X8" s="200"/>
      <c r="Y8" s="311"/>
      <c r="Z8" s="312"/>
      <c r="AA8" s="313"/>
      <c r="AB8" s="313"/>
      <c r="AC8" s="313"/>
      <c r="AD8" s="313"/>
      <c r="AE8" s="313"/>
      <c r="AF8" s="313"/>
      <c r="AG8" s="314"/>
    </row>
    <row r="9" spans="1:33" ht="37.5" customHeight="1">
      <c r="A9" s="310"/>
      <c r="B9" s="311"/>
      <c r="C9" s="310"/>
      <c r="D9" s="200"/>
      <c r="E9" s="200"/>
      <c r="F9" s="200"/>
      <c r="G9" s="200"/>
      <c r="H9" s="200"/>
      <c r="I9" s="311"/>
      <c r="J9" s="310"/>
      <c r="K9" s="200"/>
      <c r="L9" s="200"/>
      <c r="M9" s="200"/>
      <c r="N9" s="311"/>
      <c r="O9" s="310"/>
      <c r="P9" s="200"/>
      <c r="Q9" s="200"/>
      <c r="R9" s="200"/>
      <c r="S9" s="311"/>
      <c r="T9" s="310"/>
      <c r="U9" s="200"/>
      <c r="V9" s="200"/>
      <c r="W9" s="200"/>
      <c r="X9" s="200"/>
      <c r="Y9" s="311"/>
      <c r="Z9" s="315"/>
      <c r="AA9" s="316"/>
      <c r="AB9" s="316"/>
      <c r="AC9" s="316"/>
      <c r="AD9" s="316"/>
      <c r="AE9" s="316"/>
      <c r="AF9" s="316"/>
      <c r="AG9" s="317"/>
    </row>
    <row r="10" spans="1:33" ht="37.5" customHeight="1">
      <c r="A10" s="310"/>
      <c r="B10" s="311"/>
      <c r="C10" s="310"/>
      <c r="D10" s="200"/>
      <c r="E10" s="200"/>
      <c r="F10" s="200"/>
      <c r="G10" s="200"/>
      <c r="H10" s="200"/>
      <c r="I10" s="311"/>
      <c r="J10" s="310"/>
      <c r="K10" s="200"/>
      <c r="L10" s="200"/>
      <c r="M10" s="200"/>
      <c r="N10" s="311"/>
      <c r="O10" s="310"/>
      <c r="P10" s="200"/>
      <c r="Q10" s="200"/>
      <c r="R10" s="200"/>
      <c r="S10" s="311"/>
      <c r="T10" s="310"/>
      <c r="U10" s="200"/>
      <c r="V10" s="200"/>
      <c r="W10" s="200"/>
      <c r="X10" s="200"/>
      <c r="Y10" s="311"/>
      <c r="Z10" s="315"/>
      <c r="AA10" s="316"/>
      <c r="AB10" s="316"/>
      <c r="AC10" s="316"/>
      <c r="AD10" s="316"/>
      <c r="AE10" s="316"/>
      <c r="AF10" s="316"/>
      <c r="AG10" s="317"/>
    </row>
    <row r="11" spans="1:33" ht="37.5" customHeight="1">
      <c r="A11" s="310"/>
      <c r="B11" s="311"/>
      <c r="C11" s="310"/>
      <c r="D11" s="200"/>
      <c r="E11" s="200"/>
      <c r="F11" s="200"/>
      <c r="G11" s="200"/>
      <c r="H11" s="200"/>
      <c r="I11" s="311"/>
      <c r="J11" s="310"/>
      <c r="K11" s="200"/>
      <c r="L11" s="200"/>
      <c r="M11" s="200"/>
      <c r="N11" s="311"/>
      <c r="O11" s="310"/>
      <c r="P11" s="200"/>
      <c r="Q11" s="200"/>
      <c r="R11" s="200"/>
      <c r="S11" s="311"/>
      <c r="T11" s="310"/>
      <c r="U11" s="200"/>
      <c r="V11" s="200"/>
      <c r="W11" s="200"/>
      <c r="X11" s="200"/>
      <c r="Y11" s="311"/>
      <c r="Z11" s="315"/>
      <c r="AA11" s="316"/>
      <c r="AB11" s="316"/>
      <c r="AC11" s="316"/>
      <c r="AD11" s="316"/>
      <c r="AE11" s="316"/>
      <c r="AF11" s="316"/>
      <c r="AG11" s="317"/>
    </row>
    <row r="12" spans="1:33" ht="37.5" customHeight="1">
      <c r="A12" s="310"/>
      <c r="B12" s="311"/>
      <c r="C12" s="310"/>
      <c r="D12" s="200"/>
      <c r="E12" s="200"/>
      <c r="F12" s="200"/>
      <c r="G12" s="200"/>
      <c r="H12" s="200"/>
      <c r="I12" s="311"/>
      <c r="J12" s="310"/>
      <c r="K12" s="200"/>
      <c r="L12" s="200"/>
      <c r="M12" s="200"/>
      <c r="N12" s="311"/>
      <c r="O12" s="310"/>
      <c r="P12" s="200"/>
      <c r="Q12" s="200"/>
      <c r="R12" s="200"/>
      <c r="S12" s="311"/>
      <c r="T12" s="310"/>
      <c r="U12" s="200"/>
      <c r="V12" s="200"/>
      <c r="W12" s="200"/>
      <c r="X12" s="200"/>
      <c r="Y12" s="311"/>
      <c r="Z12" s="315"/>
      <c r="AA12" s="316"/>
      <c r="AB12" s="316"/>
      <c r="AC12" s="316"/>
      <c r="AD12" s="316"/>
      <c r="AE12" s="316"/>
      <c r="AF12" s="316"/>
      <c r="AG12" s="317"/>
    </row>
    <row r="13" spans="1:33" ht="37.5" customHeight="1">
      <c r="A13" s="310"/>
      <c r="B13" s="311"/>
      <c r="C13" s="310"/>
      <c r="D13" s="200"/>
      <c r="E13" s="200"/>
      <c r="F13" s="200"/>
      <c r="G13" s="200"/>
      <c r="H13" s="200"/>
      <c r="I13" s="311"/>
      <c r="J13" s="310"/>
      <c r="K13" s="200"/>
      <c r="L13" s="200"/>
      <c r="M13" s="200"/>
      <c r="N13" s="311"/>
      <c r="O13" s="310"/>
      <c r="P13" s="200"/>
      <c r="Q13" s="200"/>
      <c r="R13" s="200"/>
      <c r="S13" s="311"/>
      <c r="T13" s="310"/>
      <c r="U13" s="200"/>
      <c r="V13" s="200"/>
      <c r="W13" s="200"/>
      <c r="X13" s="200"/>
      <c r="Y13" s="311"/>
      <c r="Z13" s="315"/>
      <c r="AA13" s="316"/>
      <c r="AB13" s="316"/>
      <c r="AC13" s="316"/>
      <c r="AD13" s="316"/>
      <c r="AE13" s="316"/>
      <c r="AF13" s="316"/>
      <c r="AG13" s="317"/>
    </row>
    <row r="14" spans="1:33" ht="37.5" customHeight="1">
      <c r="A14" s="310"/>
      <c r="B14" s="311"/>
      <c r="C14" s="310"/>
      <c r="D14" s="200"/>
      <c r="E14" s="200"/>
      <c r="F14" s="200"/>
      <c r="G14" s="200"/>
      <c r="H14" s="200"/>
      <c r="I14" s="311"/>
      <c r="J14" s="310"/>
      <c r="K14" s="200"/>
      <c r="L14" s="200"/>
      <c r="M14" s="200"/>
      <c r="N14" s="311"/>
      <c r="O14" s="310"/>
      <c r="P14" s="200"/>
      <c r="Q14" s="200"/>
      <c r="R14" s="200"/>
      <c r="S14" s="311"/>
      <c r="T14" s="310"/>
      <c r="U14" s="200"/>
      <c r="V14" s="200"/>
      <c r="W14" s="200"/>
      <c r="X14" s="200"/>
      <c r="Y14" s="311"/>
      <c r="Z14" s="315"/>
      <c r="AA14" s="316"/>
      <c r="AB14" s="316"/>
      <c r="AC14" s="316"/>
      <c r="AD14" s="316"/>
      <c r="AE14" s="316"/>
      <c r="AF14" s="316"/>
      <c r="AG14" s="317"/>
    </row>
    <row r="15" spans="1:33" ht="37.5" customHeight="1">
      <c r="A15" s="310"/>
      <c r="B15" s="311"/>
      <c r="C15" s="310"/>
      <c r="D15" s="200"/>
      <c r="E15" s="200"/>
      <c r="F15" s="200"/>
      <c r="G15" s="200"/>
      <c r="H15" s="200"/>
      <c r="I15" s="311"/>
      <c r="J15" s="310"/>
      <c r="K15" s="200"/>
      <c r="L15" s="200"/>
      <c r="M15" s="200"/>
      <c r="N15" s="311"/>
      <c r="O15" s="310"/>
      <c r="P15" s="200"/>
      <c r="Q15" s="200"/>
      <c r="R15" s="200"/>
      <c r="S15" s="311"/>
      <c r="T15" s="310"/>
      <c r="U15" s="200"/>
      <c r="V15" s="200"/>
      <c r="W15" s="200"/>
      <c r="X15" s="200"/>
      <c r="Y15" s="311"/>
      <c r="Z15" s="315"/>
      <c r="AA15" s="316"/>
      <c r="AB15" s="316"/>
      <c r="AC15" s="316"/>
      <c r="AD15" s="316"/>
      <c r="AE15" s="316"/>
      <c r="AF15" s="316"/>
      <c r="AG15" s="317"/>
    </row>
    <row r="16" spans="1:33" ht="37.5" customHeight="1">
      <c r="A16" s="310"/>
      <c r="B16" s="311"/>
      <c r="C16" s="310"/>
      <c r="D16" s="200"/>
      <c r="E16" s="200"/>
      <c r="F16" s="200"/>
      <c r="G16" s="200"/>
      <c r="H16" s="200"/>
      <c r="I16" s="311"/>
      <c r="J16" s="310"/>
      <c r="K16" s="200"/>
      <c r="L16" s="200"/>
      <c r="M16" s="200"/>
      <c r="N16" s="311"/>
      <c r="O16" s="310"/>
      <c r="P16" s="200"/>
      <c r="Q16" s="200"/>
      <c r="R16" s="200"/>
      <c r="S16" s="311"/>
      <c r="T16" s="310"/>
      <c r="U16" s="200"/>
      <c r="V16" s="200"/>
      <c r="W16" s="200"/>
      <c r="X16" s="200"/>
      <c r="Y16" s="311"/>
      <c r="Z16" s="315"/>
      <c r="AA16" s="316"/>
      <c r="AB16" s="316"/>
      <c r="AC16" s="316"/>
      <c r="AD16" s="316"/>
      <c r="AE16" s="316"/>
      <c r="AF16" s="316"/>
      <c r="AG16" s="317"/>
    </row>
    <row r="17" spans="1:33" ht="37.5" customHeight="1">
      <c r="A17" s="310"/>
      <c r="B17" s="311"/>
      <c r="C17" s="310"/>
      <c r="D17" s="200"/>
      <c r="E17" s="200"/>
      <c r="F17" s="200"/>
      <c r="G17" s="200"/>
      <c r="H17" s="200"/>
      <c r="I17" s="311"/>
      <c r="J17" s="310"/>
      <c r="K17" s="200"/>
      <c r="L17" s="200"/>
      <c r="M17" s="200"/>
      <c r="N17" s="311"/>
      <c r="O17" s="310"/>
      <c r="P17" s="200"/>
      <c r="Q17" s="200"/>
      <c r="R17" s="200"/>
      <c r="S17" s="311"/>
      <c r="T17" s="310"/>
      <c r="U17" s="200"/>
      <c r="V17" s="200"/>
      <c r="W17" s="200"/>
      <c r="X17" s="200"/>
      <c r="Y17" s="311"/>
      <c r="Z17" s="315"/>
      <c r="AA17" s="316"/>
      <c r="AB17" s="316"/>
      <c r="AC17" s="316"/>
      <c r="AD17" s="316"/>
      <c r="AE17" s="316"/>
      <c r="AF17" s="316"/>
      <c r="AG17" s="317"/>
    </row>
    <row r="18" spans="1:33" ht="37.5" customHeight="1">
      <c r="A18" s="310"/>
      <c r="B18" s="311"/>
      <c r="C18" s="310"/>
      <c r="D18" s="200"/>
      <c r="E18" s="200"/>
      <c r="F18" s="200"/>
      <c r="G18" s="200"/>
      <c r="H18" s="200"/>
      <c r="I18" s="311"/>
      <c r="J18" s="310"/>
      <c r="K18" s="200"/>
      <c r="L18" s="200"/>
      <c r="M18" s="200"/>
      <c r="N18" s="311"/>
      <c r="O18" s="310"/>
      <c r="P18" s="200"/>
      <c r="Q18" s="200"/>
      <c r="R18" s="200"/>
      <c r="S18" s="311"/>
      <c r="T18" s="310"/>
      <c r="U18" s="200"/>
      <c r="V18" s="200"/>
      <c r="W18" s="200"/>
      <c r="X18" s="200"/>
      <c r="Y18" s="311"/>
      <c r="Z18" s="315"/>
      <c r="AA18" s="316"/>
      <c r="AB18" s="316"/>
      <c r="AC18" s="316"/>
      <c r="AD18" s="316"/>
      <c r="AE18" s="316"/>
      <c r="AF18" s="316"/>
      <c r="AG18" s="317"/>
    </row>
    <row r="19" spans="1:33" ht="37.5" customHeight="1">
      <c r="A19" s="310"/>
      <c r="B19" s="311"/>
      <c r="C19" s="310"/>
      <c r="D19" s="200"/>
      <c r="E19" s="200"/>
      <c r="F19" s="200"/>
      <c r="G19" s="200"/>
      <c r="H19" s="200"/>
      <c r="I19" s="311"/>
      <c r="J19" s="310"/>
      <c r="K19" s="200"/>
      <c r="L19" s="200"/>
      <c r="M19" s="200"/>
      <c r="N19" s="311"/>
      <c r="O19" s="310"/>
      <c r="P19" s="200"/>
      <c r="Q19" s="200"/>
      <c r="R19" s="200"/>
      <c r="S19" s="311"/>
      <c r="T19" s="310"/>
      <c r="U19" s="200"/>
      <c r="V19" s="200"/>
      <c r="W19" s="200"/>
      <c r="X19" s="200"/>
      <c r="Y19" s="311"/>
      <c r="Z19" s="315"/>
      <c r="AA19" s="316"/>
      <c r="AB19" s="316"/>
      <c r="AC19" s="316"/>
      <c r="AD19" s="316"/>
      <c r="AE19" s="316"/>
      <c r="AF19" s="316"/>
      <c r="AG19" s="317"/>
    </row>
    <row r="20" spans="1:33" ht="37.5" customHeight="1">
      <c r="A20" s="310"/>
      <c r="B20" s="311"/>
      <c r="C20" s="310"/>
      <c r="D20" s="200"/>
      <c r="E20" s="200"/>
      <c r="F20" s="200"/>
      <c r="G20" s="200"/>
      <c r="H20" s="200"/>
      <c r="I20" s="311"/>
      <c r="J20" s="310"/>
      <c r="K20" s="200"/>
      <c r="L20" s="200"/>
      <c r="M20" s="200"/>
      <c r="N20" s="311"/>
      <c r="O20" s="310"/>
      <c r="P20" s="200"/>
      <c r="Q20" s="200"/>
      <c r="R20" s="200"/>
      <c r="S20" s="311"/>
      <c r="T20" s="310"/>
      <c r="U20" s="200"/>
      <c r="V20" s="200"/>
      <c r="W20" s="200"/>
      <c r="X20" s="200"/>
      <c r="Y20" s="311"/>
      <c r="Z20" s="315"/>
      <c r="AA20" s="316"/>
      <c r="AB20" s="316"/>
      <c r="AC20" s="316"/>
      <c r="AD20" s="316"/>
      <c r="AE20" s="316"/>
      <c r="AF20" s="316"/>
      <c r="AG20" s="317"/>
    </row>
    <row r="21" spans="1:33" ht="37.5" customHeight="1">
      <c r="A21" s="309"/>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18"/>
      <c r="AA21" s="220"/>
      <c r="AB21" s="220"/>
      <c r="AC21" s="220"/>
      <c r="AD21" s="220"/>
      <c r="AE21" s="220"/>
      <c r="AF21" s="220"/>
      <c r="AG21" s="319"/>
    </row>
    <row r="22" spans="1:33" ht="38.25" customHeight="1">
      <c r="Z22" s="309"/>
      <c r="AA22" s="309"/>
      <c r="AB22" s="309"/>
      <c r="AC22" s="309"/>
      <c r="AD22" s="309"/>
      <c r="AE22" s="309"/>
      <c r="AF22" s="309"/>
      <c r="AG22" s="309"/>
    </row>
  </sheetData>
  <mergeCells count="89">
    <mergeCell ref="AE1:AG1"/>
    <mergeCell ref="A2:C2"/>
    <mergeCell ref="P2:U2"/>
    <mergeCell ref="V2:AG2"/>
    <mergeCell ref="P3:U3"/>
    <mergeCell ref="V3:AG3"/>
    <mergeCell ref="B4:J4"/>
    <mergeCell ref="P4:U4"/>
    <mergeCell ref="V4:AG4"/>
    <mergeCell ref="P5:U5"/>
    <mergeCell ref="V5:AG5"/>
    <mergeCell ref="Z7:AG7"/>
    <mergeCell ref="A8:B8"/>
    <mergeCell ref="C8:I8"/>
    <mergeCell ref="J8:N8"/>
    <mergeCell ref="O8:S8"/>
    <mergeCell ref="T8:Y8"/>
    <mergeCell ref="Z8:AG21"/>
    <mergeCell ref="A9:B9"/>
    <mergeCell ref="C9:I9"/>
    <mergeCell ref="J9:N9"/>
    <mergeCell ref="A7:B7"/>
    <mergeCell ref="C7:I7"/>
    <mergeCell ref="J7:N7"/>
    <mergeCell ref="O7:S7"/>
    <mergeCell ref="T7:Y7"/>
    <mergeCell ref="O9:S9"/>
    <mergeCell ref="T9:Y9"/>
    <mergeCell ref="A10:B10"/>
    <mergeCell ref="C10:I10"/>
    <mergeCell ref="J10:N10"/>
    <mergeCell ref="O10:S10"/>
    <mergeCell ref="T10:Y10"/>
    <mergeCell ref="A12:B12"/>
    <mergeCell ref="C12:I12"/>
    <mergeCell ref="J12:N12"/>
    <mergeCell ref="O12:S12"/>
    <mergeCell ref="T12:Y12"/>
    <mergeCell ref="A11:B11"/>
    <mergeCell ref="C11:I11"/>
    <mergeCell ref="J11:N11"/>
    <mergeCell ref="O11:S11"/>
    <mergeCell ref="T11:Y11"/>
    <mergeCell ref="A14:B14"/>
    <mergeCell ref="C14:I14"/>
    <mergeCell ref="J14:N14"/>
    <mergeCell ref="O14:S14"/>
    <mergeCell ref="T14:Y14"/>
    <mergeCell ref="A13:B13"/>
    <mergeCell ref="C13:I13"/>
    <mergeCell ref="J13:N13"/>
    <mergeCell ref="O13:S13"/>
    <mergeCell ref="T13:Y13"/>
    <mergeCell ref="A16:B16"/>
    <mergeCell ref="C16:I16"/>
    <mergeCell ref="J16:N16"/>
    <mergeCell ref="O16:S16"/>
    <mergeCell ref="T16:Y16"/>
    <mergeCell ref="A15:B15"/>
    <mergeCell ref="C15:I15"/>
    <mergeCell ref="J15:N15"/>
    <mergeCell ref="O15:S15"/>
    <mergeCell ref="T15:Y15"/>
    <mergeCell ref="A18:B18"/>
    <mergeCell ref="C18:I18"/>
    <mergeCell ref="J18:N18"/>
    <mergeCell ref="O18:S18"/>
    <mergeCell ref="T18:Y18"/>
    <mergeCell ref="A17:B17"/>
    <mergeCell ref="C17:I17"/>
    <mergeCell ref="J17:N17"/>
    <mergeCell ref="O17:S17"/>
    <mergeCell ref="T17:Y17"/>
    <mergeCell ref="Z22:AG22"/>
    <mergeCell ref="A19:B19"/>
    <mergeCell ref="C19:I19"/>
    <mergeCell ref="J19:N19"/>
    <mergeCell ref="O19:S19"/>
    <mergeCell ref="T19:Y19"/>
    <mergeCell ref="A20:B20"/>
    <mergeCell ref="C20:I20"/>
    <mergeCell ref="J20:N20"/>
    <mergeCell ref="O20:S20"/>
    <mergeCell ref="T20:Y20"/>
    <mergeCell ref="A21:B21"/>
    <mergeCell ref="C21:I21"/>
    <mergeCell ref="J21:N21"/>
    <mergeCell ref="O21:S21"/>
    <mergeCell ref="T21:Y21"/>
  </mergeCells>
  <phoneticPr fontId="1"/>
  <pageMargins left="0.43" right="0.28000000000000003" top="0.42" bottom="0.39" header="0.26" footer="0.26"/>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K158"/>
  <sheetViews>
    <sheetView zoomScaleNormal="100" zoomScaleSheetLayoutView="85" workbookViewId="0">
      <selection activeCell="X59" sqref="X59"/>
    </sheetView>
  </sheetViews>
  <sheetFormatPr defaultRowHeight="13.5"/>
  <cols>
    <col min="1" max="1" width="7.5" style="166" customWidth="1"/>
    <col min="2" max="28" width="5" style="166" customWidth="1"/>
    <col min="29" max="41" width="3.625" style="166" customWidth="1"/>
    <col min="42" max="42" width="9" style="166" customWidth="1"/>
    <col min="43" max="16384" width="9" style="166"/>
  </cols>
  <sheetData>
    <row r="1" spans="1:37" ht="18.75" customHeight="1">
      <c r="A1" s="163"/>
      <c r="B1" s="163"/>
      <c r="C1" s="163"/>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5"/>
    </row>
    <row r="2" spans="1:37" ht="26.25" customHeight="1">
      <c r="A2" s="164"/>
      <c r="B2" s="186" t="s">
        <v>160</v>
      </c>
      <c r="C2" s="168"/>
      <c r="D2" s="168"/>
      <c r="E2" s="168"/>
      <c r="F2" s="168"/>
      <c r="G2" s="168"/>
      <c r="H2" s="169"/>
      <c r="I2" s="169"/>
      <c r="J2" s="169"/>
      <c r="K2" s="169"/>
      <c r="L2" s="169"/>
      <c r="M2" s="169"/>
      <c r="N2" s="169"/>
      <c r="O2" s="169"/>
      <c r="P2" s="169"/>
      <c r="Q2" s="169"/>
      <c r="R2" s="164"/>
      <c r="S2" s="164"/>
      <c r="T2" s="164"/>
      <c r="U2" s="164"/>
      <c r="V2" s="164"/>
      <c r="W2" s="164"/>
      <c r="X2" s="164"/>
      <c r="Y2" s="164"/>
      <c r="Z2" s="164"/>
      <c r="AA2" s="164"/>
      <c r="AB2" s="164"/>
      <c r="AC2" s="164"/>
      <c r="AD2" s="164"/>
      <c r="AE2" s="164"/>
      <c r="AF2" s="164"/>
      <c r="AG2" s="164"/>
      <c r="AH2" s="164"/>
      <c r="AI2" s="164"/>
      <c r="AJ2" s="164"/>
      <c r="AK2" s="164"/>
    </row>
    <row r="3" spans="1:37" ht="26.25" customHeight="1">
      <c r="A3" s="164"/>
      <c r="B3" s="167"/>
      <c r="C3" s="168"/>
      <c r="D3" s="168"/>
      <c r="E3" s="168"/>
      <c r="F3" s="168"/>
      <c r="G3" s="168"/>
      <c r="H3" s="169"/>
      <c r="I3" s="169"/>
      <c r="J3" s="169"/>
      <c r="K3" s="169"/>
      <c r="L3" s="169"/>
      <c r="M3" s="169"/>
      <c r="N3" s="169"/>
      <c r="O3" s="169"/>
      <c r="P3" s="169"/>
      <c r="Q3" s="169"/>
      <c r="R3" s="164"/>
      <c r="S3" s="164"/>
      <c r="T3" s="164"/>
      <c r="U3" s="164"/>
      <c r="V3" s="164"/>
      <c r="W3" s="164"/>
      <c r="X3" s="164"/>
      <c r="Y3" s="164"/>
      <c r="Z3" s="164"/>
      <c r="AA3" s="164"/>
      <c r="AB3" s="164"/>
      <c r="AC3" s="164"/>
      <c r="AD3" s="164"/>
      <c r="AE3" s="164"/>
      <c r="AF3" s="164"/>
      <c r="AG3" s="164"/>
      <c r="AH3" s="164"/>
      <c r="AI3" s="164"/>
      <c r="AJ3" s="164"/>
      <c r="AK3" s="164"/>
    </row>
    <row r="4" spans="1:37" ht="18.75" customHeight="1">
      <c r="A4" s="164"/>
      <c r="B4" s="170"/>
      <c r="C4" s="170"/>
      <c r="D4" s="170"/>
      <c r="E4" s="170"/>
      <c r="F4" s="170"/>
      <c r="G4" s="170"/>
      <c r="H4" s="169"/>
      <c r="I4" s="169"/>
      <c r="J4" s="169"/>
      <c r="K4" s="169"/>
      <c r="L4" s="169"/>
      <c r="M4" s="169"/>
      <c r="N4" s="169"/>
      <c r="O4" s="169"/>
      <c r="P4" s="169"/>
      <c r="Q4" s="169"/>
      <c r="R4" s="164"/>
      <c r="S4" s="164"/>
      <c r="T4" s="164"/>
      <c r="U4" s="164"/>
      <c r="V4" s="164"/>
      <c r="W4" s="164"/>
      <c r="X4" s="164"/>
      <c r="Y4" s="164"/>
      <c r="Z4" s="164"/>
      <c r="AA4" s="164"/>
      <c r="AB4" s="164"/>
      <c r="AC4" s="164"/>
      <c r="AD4" s="164"/>
      <c r="AE4" s="164"/>
      <c r="AF4" s="164"/>
      <c r="AG4" s="164"/>
      <c r="AH4" s="164"/>
      <c r="AI4" s="164"/>
      <c r="AJ4" s="164"/>
      <c r="AK4" s="164"/>
    </row>
    <row r="5" spans="1:37" s="174" customFormat="1" ht="35.1" customHeight="1">
      <c r="A5" s="171"/>
      <c r="B5" s="187" t="s">
        <v>148</v>
      </c>
      <c r="C5" s="172"/>
      <c r="D5" s="172"/>
      <c r="E5" s="172"/>
      <c r="F5" s="172"/>
      <c r="G5" s="172"/>
      <c r="H5" s="173"/>
      <c r="I5" s="173"/>
      <c r="J5" s="173"/>
      <c r="K5" s="173"/>
      <c r="L5" s="173"/>
      <c r="M5" s="173"/>
      <c r="N5" s="173"/>
      <c r="O5" s="173"/>
      <c r="P5" s="173"/>
      <c r="Q5" s="173"/>
      <c r="R5" s="171"/>
      <c r="S5" s="171"/>
      <c r="T5" s="171"/>
      <c r="U5" s="171"/>
      <c r="V5" s="171"/>
      <c r="W5" s="171"/>
      <c r="X5" s="171"/>
      <c r="Y5" s="171"/>
      <c r="Z5" s="171"/>
      <c r="AA5" s="171"/>
      <c r="AB5" s="171"/>
      <c r="AC5" s="171"/>
      <c r="AD5" s="171"/>
      <c r="AE5" s="171"/>
      <c r="AF5" s="171"/>
      <c r="AG5" s="171"/>
      <c r="AH5" s="171"/>
      <c r="AI5" s="171"/>
      <c r="AJ5" s="171"/>
      <c r="AK5" s="171"/>
    </row>
    <row r="6" spans="1:37" s="174" customFormat="1" ht="18.75" customHeight="1">
      <c r="A6" s="171"/>
      <c r="B6" s="171"/>
      <c r="C6" s="171" t="s">
        <v>149</v>
      </c>
      <c r="E6" s="172"/>
      <c r="F6" s="172"/>
      <c r="G6" s="172"/>
      <c r="H6" s="173"/>
      <c r="I6" s="173"/>
      <c r="J6" s="173"/>
      <c r="K6" s="173"/>
      <c r="L6" s="173"/>
      <c r="M6" s="173"/>
      <c r="N6" s="173"/>
      <c r="O6" s="173"/>
      <c r="P6" s="173"/>
      <c r="Q6" s="173"/>
      <c r="R6" s="171"/>
      <c r="S6" s="171"/>
      <c r="T6" s="171"/>
      <c r="U6" s="171"/>
      <c r="V6" s="171"/>
      <c r="W6" s="171"/>
      <c r="X6" s="171"/>
      <c r="Y6" s="171"/>
      <c r="Z6" s="171"/>
      <c r="AA6" s="171"/>
      <c r="AB6" s="171"/>
      <c r="AC6" s="171"/>
      <c r="AD6" s="171"/>
      <c r="AE6" s="171"/>
      <c r="AF6" s="171"/>
      <c r="AG6" s="171"/>
      <c r="AH6" s="171"/>
      <c r="AI6" s="171"/>
      <c r="AJ6" s="171"/>
      <c r="AK6" s="171"/>
    </row>
    <row r="7" spans="1:37" s="174" customFormat="1" ht="18.75" customHeight="1">
      <c r="A7" s="171"/>
      <c r="B7" s="171"/>
      <c r="C7" s="171" t="s">
        <v>150</v>
      </c>
      <c r="E7" s="172"/>
      <c r="F7" s="172"/>
      <c r="G7" s="172"/>
      <c r="H7" s="173"/>
      <c r="I7" s="173"/>
      <c r="J7" s="173"/>
      <c r="K7" s="173"/>
      <c r="L7" s="173"/>
      <c r="M7" s="173"/>
      <c r="N7" s="173"/>
      <c r="O7" s="173"/>
      <c r="P7" s="173"/>
      <c r="Q7" s="173"/>
      <c r="R7" s="171"/>
      <c r="S7" s="171"/>
      <c r="T7" s="171"/>
      <c r="U7" s="171"/>
      <c r="V7" s="171"/>
      <c r="W7" s="171"/>
      <c r="X7" s="171"/>
      <c r="Y7" s="171"/>
      <c r="Z7" s="171"/>
      <c r="AA7" s="171"/>
      <c r="AB7" s="171"/>
      <c r="AC7" s="171"/>
      <c r="AD7" s="171"/>
      <c r="AE7" s="171"/>
      <c r="AF7" s="171"/>
      <c r="AG7" s="171"/>
      <c r="AH7" s="171"/>
      <c r="AI7" s="171"/>
      <c r="AJ7" s="171"/>
      <c r="AK7" s="171"/>
    </row>
    <row r="8" spans="1:37" s="174" customFormat="1" ht="18.75" customHeight="1">
      <c r="A8" s="171"/>
      <c r="B8" s="171"/>
      <c r="C8" s="171"/>
      <c r="E8" s="172"/>
      <c r="F8" s="172"/>
      <c r="G8" s="172"/>
      <c r="H8" s="173"/>
      <c r="I8" s="173"/>
      <c r="J8" s="173"/>
      <c r="K8" s="173"/>
      <c r="L8" s="173"/>
      <c r="M8" s="173"/>
      <c r="N8" s="173"/>
      <c r="O8" s="173"/>
      <c r="P8" s="173"/>
      <c r="Q8" s="173"/>
      <c r="R8" s="171"/>
      <c r="S8" s="171"/>
      <c r="T8" s="171"/>
      <c r="U8" s="171"/>
      <c r="V8" s="171"/>
      <c r="W8" s="171"/>
      <c r="X8" s="171"/>
      <c r="Y8" s="171"/>
      <c r="Z8" s="171"/>
      <c r="AA8" s="171"/>
      <c r="AB8" s="171"/>
      <c r="AC8" s="171"/>
      <c r="AD8" s="171"/>
      <c r="AE8" s="171"/>
      <c r="AF8" s="171"/>
      <c r="AG8" s="171"/>
      <c r="AH8" s="171"/>
      <c r="AI8" s="171"/>
      <c r="AJ8" s="171"/>
      <c r="AK8" s="171"/>
    </row>
    <row r="9" spans="1:37" s="174" customFormat="1" ht="18.75" customHeight="1">
      <c r="A9" s="171"/>
      <c r="B9" s="171"/>
      <c r="C9" s="171"/>
      <c r="E9" s="173"/>
      <c r="F9" s="173"/>
      <c r="G9" s="173"/>
      <c r="H9" s="173"/>
      <c r="I9" s="173"/>
      <c r="J9" s="173"/>
      <c r="K9" s="173"/>
      <c r="L9" s="173"/>
      <c r="M9" s="173"/>
      <c r="N9" s="173"/>
      <c r="O9" s="173"/>
      <c r="P9" s="173"/>
      <c r="Q9" s="173"/>
      <c r="R9" s="171"/>
      <c r="S9" s="171"/>
      <c r="T9" s="175"/>
      <c r="U9" s="176"/>
      <c r="V9" s="171"/>
      <c r="W9" s="171"/>
      <c r="X9" s="171"/>
      <c r="Y9" s="171"/>
      <c r="Z9" s="171"/>
      <c r="AA9" s="171"/>
      <c r="AB9" s="171"/>
      <c r="AC9" s="175"/>
      <c r="AD9" s="176"/>
      <c r="AE9" s="171"/>
      <c r="AF9" s="171"/>
      <c r="AG9" s="171"/>
      <c r="AH9" s="171"/>
      <c r="AI9" s="171"/>
      <c r="AJ9" s="171"/>
      <c r="AK9" s="171"/>
    </row>
    <row r="10" spans="1:37" s="174" customFormat="1" ht="35.1" customHeight="1">
      <c r="A10" s="171"/>
      <c r="B10" s="187" t="s">
        <v>151</v>
      </c>
      <c r="C10" s="172"/>
      <c r="D10" s="172"/>
      <c r="E10" s="172"/>
      <c r="F10" s="172"/>
      <c r="G10" s="172"/>
      <c r="H10" s="173"/>
      <c r="I10" s="173"/>
      <c r="J10" s="173"/>
      <c r="K10" s="173"/>
      <c r="L10" s="173"/>
      <c r="M10" s="173"/>
      <c r="N10" s="173"/>
      <c r="O10" s="173"/>
      <c r="P10" s="173"/>
      <c r="Q10" s="173"/>
      <c r="R10" s="171"/>
      <c r="S10" s="171"/>
      <c r="T10" s="171"/>
      <c r="U10" s="171"/>
      <c r="V10" s="171"/>
      <c r="W10" s="171"/>
      <c r="X10" s="171"/>
      <c r="Y10" s="171"/>
      <c r="Z10" s="171"/>
      <c r="AA10" s="171"/>
      <c r="AB10" s="171"/>
      <c r="AC10" s="171"/>
      <c r="AD10" s="171"/>
      <c r="AE10" s="171"/>
      <c r="AF10" s="171"/>
      <c r="AG10" s="171"/>
      <c r="AH10" s="171"/>
      <c r="AI10" s="171"/>
      <c r="AJ10" s="171"/>
      <c r="AK10" s="171"/>
    </row>
    <row r="11" spans="1:37" s="178" customFormat="1" ht="18.75" customHeight="1">
      <c r="A11" s="177"/>
      <c r="B11" s="177"/>
      <c r="C11" s="320" t="s">
        <v>152</v>
      </c>
      <c r="D11" s="321"/>
      <c r="E11" s="321"/>
      <c r="F11" s="321"/>
      <c r="G11" s="321"/>
      <c r="H11" s="321"/>
      <c r="I11" s="321"/>
      <c r="J11" s="321"/>
      <c r="K11" s="321"/>
      <c r="L11" s="321"/>
      <c r="M11" s="321"/>
      <c r="N11" s="321"/>
      <c r="O11" s="321"/>
      <c r="P11" s="321"/>
      <c r="Q11" s="321"/>
      <c r="R11" s="321"/>
      <c r="S11" s="321"/>
      <c r="T11" s="321"/>
      <c r="U11" s="321"/>
      <c r="V11" s="321"/>
      <c r="W11" s="321"/>
      <c r="X11" s="321"/>
      <c r="Y11" s="321"/>
      <c r="Z11" s="321"/>
      <c r="AA11" s="321"/>
      <c r="AB11" s="321"/>
      <c r="AC11" s="177"/>
      <c r="AD11" s="177"/>
      <c r="AE11" s="177"/>
      <c r="AF11" s="177"/>
      <c r="AG11" s="177"/>
      <c r="AH11" s="177"/>
      <c r="AI11" s="177"/>
      <c r="AJ11" s="177"/>
      <c r="AK11" s="177"/>
    </row>
    <row r="12" spans="1:37" s="178" customFormat="1" ht="18.75" customHeight="1">
      <c r="A12" s="177"/>
      <c r="B12" s="177"/>
      <c r="C12" s="321"/>
      <c r="D12" s="321"/>
      <c r="E12" s="321"/>
      <c r="F12" s="321"/>
      <c r="G12" s="321"/>
      <c r="H12" s="321"/>
      <c r="I12" s="321"/>
      <c r="J12" s="321"/>
      <c r="K12" s="321"/>
      <c r="L12" s="321"/>
      <c r="M12" s="321"/>
      <c r="N12" s="321"/>
      <c r="O12" s="321"/>
      <c r="P12" s="321"/>
      <c r="Q12" s="321"/>
      <c r="R12" s="321"/>
      <c r="S12" s="321"/>
      <c r="T12" s="321"/>
      <c r="U12" s="321"/>
      <c r="V12" s="321"/>
      <c r="W12" s="321"/>
      <c r="X12" s="321"/>
      <c r="Y12" s="321"/>
      <c r="Z12" s="321"/>
      <c r="AA12" s="321"/>
      <c r="AB12" s="321"/>
      <c r="AC12" s="177"/>
      <c r="AD12" s="177"/>
      <c r="AE12" s="177"/>
      <c r="AF12" s="177"/>
      <c r="AG12" s="177"/>
      <c r="AH12" s="177"/>
      <c r="AI12" s="177"/>
      <c r="AJ12" s="177"/>
      <c r="AK12" s="177"/>
    </row>
    <row r="13" spans="1:37" s="178" customFormat="1" ht="18.75" customHeight="1">
      <c r="A13" s="177"/>
      <c r="B13" s="177"/>
      <c r="C13" s="177" t="s">
        <v>153</v>
      </c>
      <c r="E13" s="179"/>
      <c r="F13" s="179"/>
      <c r="G13" s="179"/>
      <c r="H13" s="180"/>
      <c r="I13" s="180"/>
      <c r="J13" s="180"/>
      <c r="K13" s="180"/>
      <c r="L13" s="180"/>
      <c r="M13" s="180"/>
      <c r="N13" s="180"/>
      <c r="O13" s="180"/>
      <c r="P13" s="180"/>
      <c r="Q13" s="180"/>
      <c r="R13" s="177"/>
      <c r="S13" s="177"/>
      <c r="T13" s="177"/>
      <c r="U13" s="177"/>
      <c r="V13" s="177"/>
      <c r="W13" s="177"/>
      <c r="X13" s="177"/>
      <c r="Y13" s="177"/>
      <c r="Z13" s="177"/>
      <c r="AA13" s="177"/>
      <c r="AB13" s="177"/>
      <c r="AC13" s="177"/>
      <c r="AD13" s="177"/>
      <c r="AE13" s="177"/>
      <c r="AF13" s="177"/>
      <c r="AG13" s="177"/>
      <c r="AH13" s="177"/>
      <c r="AI13" s="177"/>
      <c r="AJ13" s="177"/>
      <c r="AK13" s="177"/>
    </row>
    <row r="14" spans="1:37" s="178" customFormat="1" ht="18.75" customHeight="1">
      <c r="A14" s="177"/>
      <c r="B14" s="177"/>
      <c r="C14" s="178" t="s">
        <v>154</v>
      </c>
      <c r="D14" s="177"/>
      <c r="E14" s="177"/>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77"/>
    </row>
    <row r="15" spans="1:37" s="174" customFormat="1" ht="18.75" customHeight="1">
      <c r="A15" s="171"/>
      <c r="B15" s="171"/>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row>
    <row r="16" spans="1:37" s="174" customFormat="1" ht="18.75" customHeight="1">
      <c r="A16" s="171"/>
      <c r="B16" s="182"/>
      <c r="C16" s="183"/>
      <c r="D16" s="183"/>
      <c r="E16" s="183"/>
      <c r="F16" s="183"/>
      <c r="G16" s="183"/>
      <c r="H16" s="183"/>
      <c r="I16" s="183"/>
      <c r="J16" s="183"/>
      <c r="K16" s="183"/>
      <c r="L16" s="183"/>
      <c r="M16" s="183"/>
      <c r="N16" s="183"/>
      <c r="O16" s="183"/>
      <c r="P16" s="183"/>
      <c r="Q16" s="183"/>
      <c r="R16" s="183"/>
      <c r="S16" s="171"/>
      <c r="T16" s="171"/>
      <c r="U16" s="171"/>
      <c r="V16" s="171"/>
      <c r="W16" s="171"/>
      <c r="X16" s="171"/>
      <c r="Y16" s="171"/>
      <c r="Z16" s="171"/>
      <c r="AA16" s="171"/>
      <c r="AB16" s="171"/>
      <c r="AC16" s="171"/>
      <c r="AD16" s="171"/>
      <c r="AE16" s="171"/>
      <c r="AF16" s="171"/>
      <c r="AG16" s="171"/>
      <c r="AH16" s="171"/>
      <c r="AI16" s="171"/>
      <c r="AJ16" s="171"/>
      <c r="AK16" s="171"/>
    </row>
    <row r="17" spans="3:37" s="174" customFormat="1" ht="15" customHeight="1"/>
    <row r="18" spans="3:37" s="174" customFormat="1" ht="15" customHeight="1"/>
    <row r="19" spans="3:37" s="174" customFormat="1" ht="18.75" customHeight="1"/>
    <row r="20" spans="3:37" s="174" customFormat="1" ht="18.75" customHeight="1"/>
    <row r="21" spans="3:37" s="174" customFormat="1" ht="18.75" customHeight="1"/>
    <row r="22" spans="3:37" s="174" customFormat="1" ht="18.75" customHeight="1"/>
    <row r="23" spans="3:37" s="174" customFormat="1" ht="18.75" customHeight="1"/>
    <row r="24" spans="3:37" s="174" customFormat="1" ht="18.75" customHeight="1">
      <c r="C24" s="322" t="s">
        <v>155</v>
      </c>
      <c r="D24" s="323"/>
      <c r="E24" s="323"/>
      <c r="F24" s="323"/>
      <c r="G24" s="323"/>
      <c r="H24" s="323"/>
      <c r="I24" s="323"/>
      <c r="J24" s="323"/>
      <c r="K24" s="323"/>
      <c r="L24" s="323"/>
      <c r="M24" s="323"/>
      <c r="N24" s="323"/>
      <c r="O24" s="323"/>
      <c r="P24" s="323"/>
      <c r="Q24" s="323"/>
      <c r="R24" s="323"/>
      <c r="S24" s="323"/>
      <c r="T24" s="323"/>
      <c r="U24" s="323"/>
      <c r="V24" s="323"/>
      <c r="W24" s="323"/>
      <c r="X24" s="323"/>
      <c r="Y24" s="323"/>
      <c r="Z24" s="323"/>
      <c r="AA24" s="323"/>
      <c r="AB24" s="324"/>
      <c r="AC24" s="184"/>
      <c r="AD24" s="184"/>
      <c r="AE24" s="184"/>
      <c r="AF24" s="184"/>
      <c r="AG24" s="184"/>
      <c r="AH24" s="184"/>
      <c r="AI24" s="184"/>
      <c r="AJ24" s="184"/>
      <c r="AK24" s="184"/>
    </row>
    <row r="25" spans="3:37" s="174" customFormat="1" ht="18.75" customHeight="1">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4"/>
      <c r="AC25" s="184"/>
      <c r="AD25" s="184"/>
      <c r="AE25" s="184"/>
      <c r="AF25" s="184"/>
      <c r="AG25" s="184"/>
      <c r="AH25" s="184"/>
      <c r="AI25" s="184"/>
      <c r="AJ25" s="184"/>
      <c r="AK25" s="184"/>
    </row>
    <row r="26" spans="3:37" s="174" customFormat="1" ht="18.75" customHeight="1">
      <c r="C26" s="323"/>
      <c r="D26" s="323"/>
      <c r="E26" s="323"/>
      <c r="F26" s="323"/>
      <c r="G26" s="323"/>
      <c r="H26" s="323"/>
      <c r="I26" s="323"/>
      <c r="J26" s="323"/>
      <c r="K26" s="323"/>
      <c r="L26" s="323"/>
      <c r="M26" s="323"/>
      <c r="N26" s="323"/>
      <c r="O26" s="323"/>
      <c r="P26" s="323"/>
      <c r="Q26" s="323"/>
      <c r="R26" s="323"/>
      <c r="S26" s="323"/>
      <c r="T26" s="323"/>
      <c r="U26" s="323"/>
      <c r="V26" s="323"/>
      <c r="W26" s="323"/>
      <c r="X26" s="323"/>
      <c r="Y26" s="323"/>
      <c r="Z26" s="323"/>
      <c r="AA26" s="323"/>
      <c r="AB26" s="324"/>
      <c r="AC26" s="184"/>
      <c r="AD26" s="184"/>
      <c r="AE26" s="184"/>
      <c r="AF26" s="184"/>
      <c r="AG26" s="184"/>
      <c r="AH26" s="184"/>
      <c r="AI26" s="184"/>
      <c r="AJ26" s="184"/>
      <c r="AK26" s="184"/>
    </row>
    <row r="27" spans="3:37" s="174" customFormat="1" ht="18.75" customHeight="1">
      <c r="C27" s="323"/>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4"/>
      <c r="AC27" s="182"/>
      <c r="AD27" s="182"/>
      <c r="AE27" s="182"/>
      <c r="AF27" s="182"/>
      <c r="AG27" s="182"/>
      <c r="AH27" s="182"/>
      <c r="AI27" s="182"/>
      <c r="AJ27" s="182"/>
      <c r="AK27" s="182"/>
    </row>
    <row r="28" spans="3:37" s="174" customFormat="1" ht="18.75" customHeight="1">
      <c r="C28" s="324"/>
      <c r="D28" s="324"/>
      <c r="E28" s="324"/>
      <c r="F28" s="324"/>
      <c r="G28" s="324"/>
      <c r="H28" s="324"/>
      <c r="I28" s="324"/>
      <c r="J28" s="324"/>
      <c r="K28" s="324"/>
      <c r="L28" s="324"/>
      <c r="M28" s="324"/>
      <c r="N28" s="324"/>
      <c r="O28" s="324"/>
      <c r="P28" s="324"/>
      <c r="Q28" s="324"/>
      <c r="R28" s="324"/>
      <c r="S28" s="324"/>
      <c r="T28" s="324"/>
      <c r="U28" s="324"/>
      <c r="V28" s="324"/>
      <c r="W28" s="324"/>
      <c r="X28" s="324"/>
      <c r="Y28" s="324"/>
      <c r="Z28" s="324"/>
      <c r="AA28" s="324"/>
      <c r="AB28" s="324"/>
    </row>
    <row r="29" spans="3:37" s="174" customFormat="1" ht="18.75" customHeight="1">
      <c r="C29" s="324"/>
      <c r="D29" s="324"/>
      <c r="E29" s="324"/>
      <c r="F29" s="324"/>
      <c r="G29" s="324"/>
      <c r="H29" s="324"/>
      <c r="I29" s="324"/>
      <c r="J29" s="324"/>
      <c r="K29" s="324"/>
      <c r="L29" s="324"/>
      <c r="M29" s="324"/>
      <c r="N29" s="324"/>
      <c r="O29" s="324"/>
      <c r="P29" s="324"/>
      <c r="Q29" s="324"/>
      <c r="R29" s="324"/>
      <c r="S29" s="324"/>
      <c r="T29" s="324"/>
      <c r="U29" s="324"/>
      <c r="V29" s="324"/>
      <c r="W29" s="324"/>
      <c r="X29" s="324"/>
      <c r="Y29" s="324"/>
      <c r="Z29" s="324"/>
      <c r="AA29" s="324"/>
      <c r="AB29" s="324"/>
    </row>
    <row r="30" spans="3:37" s="174" customFormat="1" ht="18.75" customHeight="1"/>
    <row r="31" spans="3:37" s="174" customFormat="1" ht="18.75" customHeight="1"/>
    <row r="32" spans="3:37" s="174" customFormat="1" ht="18.75" customHeight="1"/>
    <row r="33" spans="1:37" s="174" customFormat="1" ht="18.75" customHeight="1"/>
    <row r="34" spans="1:37" s="174" customFormat="1" ht="18.75" customHeight="1"/>
    <row r="35" spans="1:37" s="174" customFormat="1" ht="18.75" customHeight="1"/>
    <row r="36" spans="1:37" s="174" customFormat="1" ht="18.75" customHeight="1"/>
    <row r="37" spans="1:37" s="174" customFormat="1" ht="18.75" customHeight="1"/>
    <row r="38" spans="1:37" s="174" customFormat="1" ht="18.75" customHeight="1"/>
    <row r="39" spans="1:37" s="174" customFormat="1" ht="22.5" customHeight="1"/>
    <row r="40" spans="1:37" s="174" customFormat="1" ht="22.5" customHeight="1"/>
    <row r="41" spans="1:37" s="174" customFormat="1" ht="22.5" customHeight="1"/>
    <row r="42" spans="1:37" s="174" customFormat="1" ht="22.5" customHeight="1"/>
    <row r="43" spans="1:37" s="174" customFormat="1" ht="22.5" customHeight="1"/>
    <row r="44" spans="1:37" s="174" customFormat="1" ht="22.5" customHeight="1"/>
    <row r="45" spans="1:37" s="174" customFormat="1" ht="35.1" customHeight="1">
      <c r="A45" s="171"/>
      <c r="B45" s="187" t="s">
        <v>156</v>
      </c>
      <c r="C45" s="172"/>
      <c r="D45" s="172"/>
      <c r="E45" s="172"/>
      <c r="F45" s="172"/>
      <c r="G45" s="172"/>
      <c r="H45" s="173"/>
      <c r="I45" s="173"/>
      <c r="J45" s="173"/>
      <c r="K45" s="173"/>
      <c r="L45" s="173"/>
      <c r="M45" s="173"/>
      <c r="N45" s="173"/>
      <c r="O45" s="173"/>
      <c r="P45" s="173"/>
      <c r="Q45" s="173"/>
      <c r="R45" s="171"/>
      <c r="S45" s="171"/>
      <c r="T45" s="171"/>
      <c r="U45" s="171"/>
      <c r="V45" s="171"/>
      <c r="W45" s="171"/>
      <c r="X45" s="171"/>
      <c r="Y45" s="171"/>
      <c r="Z45" s="171"/>
      <c r="AA45" s="171"/>
      <c r="AB45" s="171"/>
      <c r="AC45" s="171"/>
      <c r="AD45" s="171"/>
      <c r="AE45" s="171"/>
      <c r="AF45" s="171"/>
      <c r="AG45" s="171"/>
      <c r="AH45" s="171"/>
      <c r="AI45" s="171"/>
      <c r="AJ45" s="171"/>
      <c r="AK45" s="171"/>
    </row>
    <row r="46" spans="1:37" s="178" customFormat="1" ht="18.75" customHeight="1">
      <c r="A46" s="177"/>
      <c r="B46" s="177"/>
      <c r="C46" s="325" t="s">
        <v>157</v>
      </c>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4"/>
      <c r="AC46" s="177"/>
      <c r="AD46" s="177"/>
      <c r="AE46" s="177"/>
      <c r="AF46" s="177"/>
      <c r="AG46" s="177"/>
      <c r="AH46" s="177"/>
      <c r="AI46" s="177"/>
      <c r="AJ46" s="177"/>
      <c r="AK46" s="177"/>
    </row>
    <row r="47" spans="1:37" s="178" customFormat="1" ht="18.75" customHeight="1">
      <c r="A47" s="177"/>
      <c r="B47" s="177"/>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4"/>
      <c r="AC47" s="177"/>
      <c r="AD47" s="177"/>
      <c r="AE47" s="177"/>
      <c r="AF47" s="177"/>
      <c r="AG47" s="177"/>
      <c r="AH47" s="177"/>
      <c r="AI47" s="177"/>
      <c r="AJ47" s="177"/>
      <c r="AK47" s="177"/>
    </row>
    <row r="48" spans="1:37" s="178" customFormat="1" ht="18.75" customHeight="1">
      <c r="A48" s="177"/>
      <c r="B48" s="177"/>
      <c r="C48" s="323"/>
      <c r="D48" s="323"/>
      <c r="E48" s="323"/>
      <c r="F48" s="323"/>
      <c r="G48" s="323"/>
      <c r="H48" s="323"/>
      <c r="I48" s="323"/>
      <c r="J48" s="323"/>
      <c r="K48" s="323"/>
      <c r="L48" s="323"/>
      <c r="M48" s="323"/>
      <c r="N48" s="323"/>
      <c r="O48" s="323"/>
      <c r="P48" s="323"/>
      <c r="Q48" s="323"/>
      <c r="R48" s="323"/>
      <c r="S48" s="323"/>
      <c r="T48" s="323"/>
      <c r="U48" s="323"/>
      <c r="V48" s="323"/>
      <c r="W48" s="323"/>
      <c r="X48" s="323"/>
      <c r="Y48" s="323"/>
      <c r="Z48" s="323"/>
      <c r="AA48" s="323"/>
      <c r="AB48" s="324"/>
      <c r="AC48" s="181"/>
      <c r="AD48" s="181"/>
      <c r="AE48" s="181"/>
      <c r="AF48" s="181"/>
      <c r="AG48" s="181"/>
      <c r="AH48" s="181"/>
      <c r="AI48" s="181"/>
      <c r="AJ48" s="181"/>
      <c r="AK48" s="177"/>
    </row>
    <row r="49" spans="2:3" s="174" customFormat="1" ht="23.25" customHeight="1">
      <c r="B49" s="188" t="s">
        <v>158</v>
      </c>
    </row>
    <row r="50" spans="2:3" s="174" customFormat="1" ht="15" customHeight="1">
      <c r="C50" s="174" t="s">
        <v>159</v>
      </c>
    </row>
    <row r="51" spans="2:3" s="174" customFormat="1" ht="15" customHeight="1"/>
    <row r="52" spans="2:3" s="174" customFormat="1" ht="18.75" customHeight="1"/>
    <row r="53" spans="2:3" s="174" customFormat="1" ht="18.75" customHeight="1"/>
    <row r="54" spans="2:3" s="174" customFormat="1" ht="18.75" customHeight="1"/>
    <row r="55" spans="2:3" s="174" customFormat="1" ht="18.75" customHeight="1"/>
    <row r="56" spans="2:3" s="174" customFormat="1" ht="18.75" customHeight="1"/>
    <row r="57" spans="2:3" s="174" customFormat="1" ht="18.75" customHeight="1"/>
    <row r="58" spans="2:3" s="174" customFormat="1" ht="18.75" customHeight="1"/>
    <row r="59" spans="2:3" s="174" customFormat="1" ht="18.75" customHeight="1"/>
    <row r="60" spans="2:3" s="174" customFormat="1" ht="18.75" customHeight="1"/>
    <row r="61" spans="2:3" s="174" customFormat="1" ht="18.75" customHeight="1"/>
    <row r="62" spans="2:3" s="174" customFormat="1" ht="18.75" customHeight="1"/>
    <row r="63" spans="2:3" s="174" customFormat="1" ht="18.75" customHeight="1"/>
    <row r="64" spans="2:3" s="174" customFormat="1" ht="18.75" customHeight="1"/>
    <row r="65" s="174" customFormat="1" ht="18.75" customHeight="1"/>
    <row r="66" s="174" customFormat="1" ht="18.75" customHeight="1"/>
    <row r="67" s="174" customFormat="1" ht="18.75" customHeight="1"/>
    <row r="68" s="174" customFormat="1" ht="18.75" customHeight="1"/>
    <row r="69" s="174" customFormat="1" ht="18.75" customHeight="1"/>
    <row r="70" s="174" customFormat="1" ht="18.75" customHeight="1"/>
    <row r="71" s="174" customFormat="1" ht="18.75" customHeight="1"/>
    <row r="72" s="174" customFormat="1" ht="22.5" customHeight="1"/>
    <row r="73" s="174" customFormat="1" ht="22.5" customHeight="1"/>
    <row r="74" s="174" customFormat="1" ht="14.25" customHeight="1"/>
    <row r="75" s="174" customFormat="1" ht="17.25"/>
    <row r="76" s="174" customFormat="1" ht="27.75" customHeight="1"/>
    <row r="77" s="174" customFormat="1" ht="23.25" customHeight="1"/>
    <row r="78" s="174" customFormat="1" ht="15" customHeight="1"/>
    <row r="79" s="174" customFormat="1" ht="15" customHeight="1"/>
    <row r="80" s="174" customFormat="1" ht="18.75" customHeight="1"/>
    <row r="81" s="174" customFormat="1" ht="18.75" customHeight="1"/>
    <row r="82" s="174" customFormat="1" ht="18.75" customHeight="1"/>
    <row r="83" s="174" customFormat="1" ht="18.75" customHeight="1"/>
    <row r="84" s="174" customFormat="1" ht="18.75" customHeight="1"/>
    <row r="85" s="174" customFormat="1" ht="18.75" customHeight="1"/>
    <row r="86" s="174" customFormat="1" ht="18.75" customHeight="1"/>
    <row r="87" s="174" customFormat="1" ht="18.75" customHeight="1"/>
    <row r="88" s="174" customFormat="1" ht="18.75" customHeight="1"/>
    <row r="89" s="174" customFormat="1" ht="18.75" customHeight="1"/>
    <row r="90" s="174" customFormat="1" ht="18.75" customHeight="1"/>
    <row r="91" s="174" customFormat="1" ht="18.75" customHeight="1"/>
    <row r="92" s="174" customFormat="1" ht="18.75" customHeight="1"/>
    <row r="93" s="174" customFormat="1" ht="18.75" customHeight="1"/>
    <row r="94" s="174" customFormat="1" ht="18.75" customHeight="1"/>
    <row r="95" s="174" customFormat="1" ht="18.75" customHeight="1"/>
    <row r="96" s="174" customFormat="1" ht="18.75" customHeight="1"/>
    <row r="97" s="174" customFormat="1" ht="18.75" customHeight="1"/>
    <row r="98" s="174" customFormat="1" ht="18.75" customHeight="1"/>
    <row r="99" s="174" customFormat="1" ht="18.75" customHeight="1"/>
    <row r="100" s="174" customFormat="1" ht="22.5" customHeight="1"/>
    <row r="101" s="174" customFormat="1" ht="20.25" customHeight="1"/>
    <row r="102" s="174" customFormat="1" ht="14.25" customHeight="1"/>
    <row r="103" s="174" customFormat="1" ht="17.25"/>
    <row r="104" s="174" customFormat="1" ht="27.75" customHeight="1"/>
    <row r="105" s="174" customFormat="1" ht="23.25" customHeight="1"/>
    <row r="106" s="174" customFormat="1" ht="15" customHeight="1"/>
    <row r="107" s="174" customFormat="1" ht="15" customHeight="1"/>
    <row r="108" s="174" customFormat="1" ht="18.75" customHeight="1"/>
    <row r="109" s="174" customFormat="1" ht="18.75" customHeight="1"/>
    <row r="110" s="174" customFormat="1" ht="18.75" customHeight="1"/>
    <row r="111" s="174" customFormat="1" ht="18.75" customHeight="1"/>
    <row r="112" s="174" customFormat="1" ht="18.75" customHeight="1"/>
    <row r="113" s="174" customFormat="1" ht="18.75" customHeight="1"/>
    <row r="114" s="174" customFormat="1" ht="18.75" customHeight="1"/>
    <row r="115" s="174" customFormat="1" ht="18.75" customHeight="1"/>
    <row r="116" s="174" customFormat="1" ht="18.75" customHeight="1"/>
    <row r="117" s="185" customFormat="1" ht="18.75" customHeight="1"/>
    <row r="118" s="185" customFormat="1" ht="18.75" customHeight="1"/>
    <row r="119" s="185" customFormat="1" ht="18.75" customHeight="1"/>
    <row r="120" s="185" customFormat="1" ht="18.75" customHeight="1"/>
    <row r="121" s="185" customFormat="1" ht="18.75" customHeight="1"/>
    <row r="122" s="185" customFormat="1" ht="18.75" customHeight="1"/>
    <row r="123" s="185" customFormat="1" ht="18.75" customHeight="1"/>
    <row r="124" s="185" customFormat="1" ht="18.75" customHeight="1"/>
    <row r="125" s="185" customFormat="1" ht="18.75" customHeight="1"/>
    <row r="126" s="185" customFormat="1" ht="18.75" customHeight="1"/>
    <row r="127" s="185" customFormat="1" ht="18.75" customHeight="1"/>
    <row r="128" s="185" customFormat="1" ht="22.5" customHeight="1"/>
    <row r="129" s="185" customFormat="1" ht="20.25" customHeight="1"/>
    <row r="130" s="185" customFormat="1" ht="14.25" customHeight="1"/>
    <row r="131" s="185" customFormat="1" ht="14.25"/>
    <row r="132" s="185" customFormat="1" ht="27.75" customHeight="1"/>
    <row r="133" s="185" customFormat="1" ht="23.25" customHeight="1"/>
    <row r="134" s="185" customFormat="1" ht="15" customHeight="1"/>
    <row r="135" s="185" customFormat="1" ht="15" customHeight="1"/>
    <row r="136" s="185" customFormat="1" ht="18.75" customHeight="1"/>
    <row r="137" s="185" customFormat="1" ht="18.75" customHeight="1"/>
    <row r="138" s="185" customFormat="1" ht="18.75" customHeight="1"/>
    <row r="139" s="185" customFormat="1" ht="18.75" customHeight="1"/>
    <row r="140" s="185" customFormat="1" ht="18.75" customHeight="1"/>
    <row r="141" s="185" customFormat="1" ht="18.75" customHeight="1"/>
    <row r="142" s="185" customFormat="1" ht="18.75" customHeight="1"/>
    <row r="143" s="185" customFormat="1" ht="18.75" customHeight="1"/>
    <row r="144" s="185" customFormat="1" ht="18.75" customHeight="1"/>
    <row r="145" s="185" customFormat="1" ht="18.75" customHeight="1"/>
    <row r="146" s="185" customFormat="1" ht="18.75" customHeight="1"/>
    <row r="147" s="185" customFormat="1" ht="18.75" customHeight="1"/>
    <row r="148" s="185" customFormat="1" ht="18.75" customHeight="1"/>
    <row r="149" s="185" customFormat="1" ht="18.75" customHeight="1"/>
    <row r="150" s="185" customFormat="1" ht="18.75" customHeight="1"/>
    <row r="151" s="185" customFormat="1" ht="18.75" customHeight="1"/>
    <row r="152" s="185" customFormat="1" ht="18.75" customHeight="1"/>
    <row r="153" s="185" customFormat="1" ht="18.75" customHeight="1"/>
    <row r="154" s="185" customFormat="1" ht="18.75" customHeight="1"/>
    <row r="155" ht="18.75" customHeight="1"/>
    <row r="156" ht="22.5" customHeight="1"/>
    <row r="157" ht="20.25" customHeight="1"/>
    <row r="158" ht="14.25" customHeight="1"/>
  </sheetData>
  <mergeCells count="3">
    <mergeCell ref="C11:AB12"/>
    <mergeCell ref="C24:AB29"/>
    <mergeCell ref="C46:AB48"/>
  </mergeCells>
  <phoneticPr fontId="1"/>
  <pageMargins left="0.25" right="0.25"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基本情報入力シート</vt:lpstr>
      <vt:lpstr>別紙２-1 工事履行報告書</vt:lpstr>
      <vt:lpstr>別紙２-2 勤務状況確認表(留意事項あり)</vt:lpstr>
      <vt:lpstr>【記載例】別紙２-1 工事履行報告書</vt:lpstr>
      <vt:lpstr>【記載例】別紙２-2 勤務状況確認表</vt:lpstr>
      <vt:lpstr>別紙３-1 工事履行報告書(交替制)</vt:lpstr>
      <vt:lpstr>【記載例】別紙３-1 工事履行報告書(交替制)</vt:lpstr>
      <vt:lpstr>別紙３-2 休日状況確認表(交替制) </vt:lpstr>
      <vt:lpstr>※｢休日状況確認表｣留意事項</vt:lpstr>
      <vt:lpstr>'【記載例】別紙２-1 工事履行報告書'!Print_Area</vt:lpstr>
      <vt:lpstr>'【記載例】別紙２-2 勤務状況確認表'!Print_Area</vt:lpstr>
      <vt:lpstr>'【記載例】別紙３-1 工事履行報告書(交替制)'!Print_Area</vt:lpstr>
      <vt:lpstr>'別紙２-1 工事履行報告書'!Print_Area</vt:lpstr>
      <vt:lpstr>'別紙２-2 勤務状況確認表(留意事項あり)'!Print_Area</vt:lpstr>
      <vt:lpstr>'別紙３-1 工事履行報告書(交替制)'!Print_Area</vt:lpstr>
      <vt:lpstr>'別紙３-2 休日状況確認表(交替制)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2024-09-30T00:13:01Z</dcterms:modified>
</cp:coreProperties>
</file>