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8910" activeTab="0"/>
  </bookViews>
  <sheets>
    <sheet name="決算書" sheetId="1" r:id="rId1"/>
    <sheet name="支出内訳" sheetId="2" r:id="rId2"/>
  </sheets>
  <definedNames>
    <definedName name="_xlnm.Print_Area" localSheetId="0">'決算書'!$A$1:$K$32</definedName>
  </definedNames>
  <calcPr fullCalcOnLoad="1"/>
</workbook>
</file>

<file path=xl/sharedStrings.xml><?xml version="1.0" encoding="utf-8"?>
<sst xmlns="http://schemas.openxmlformats.org/spreadsheetml/2006/main" count="156" uniqueCount="78">
  <si>
    <t>【補助金実績報告時】</t>
  </si>
  <si>
    <t>団体名</t>
  </si>
  <si>
    <t>科　　　　目</t>
  </si>
  <si>
    <t>収　入</t>
  </si>
  <si>
    <t>市補助金</t>
  </si>
  <si>
    <t>自己資金</t>
  </si>
  <si>
    <t>事業収入等特定財源</t>
  </si>
  <si>
    <t>その他の収入</t>
  </si>
  <si>
    <t>支　出</t>
  </si>
  <si>
    <t>旅費・交通費</t>
  </si>
  <si>
    <t>消耗品費</t>
  </si>
  <si>
    <t>食糧費</t>
  </si>
  <si>
    <t>小　計</t>
  </si>
  <si>
    <t>対象外経費</t>
  </si>
  <si>
    <t>円</t>
  </si>
  <si>
    <t>別記様式第2号関係（別紙）：実績書に添付</t>
  </si>
  <si>
    <t>総事業費</t>
  </si>
  <si>
    <t>合計</t>
  </si>
  <si>
    <t>補助金交付決定額</t>
  </si>
  <si>
    <t>補助対象経費</t>
  </si>
  <si>
    <t>燃料費</t>
  </si>
  <si>
    <t>計</t>
  </si>
  <si>
    <t>金　　額</t>
  </si>
  <si>
    <t>原材料費</t>
  </si>
  <si>
    <t>本年度決算額（円）</t>
  </si>
  <si>
    <t>本年度予算額（円）</t>
  </si>
  <si>
    <t>差し引き（円）</t>
  </si>
  <si>
    <t>※補助対象経費に係る領収書の写しを添付
　のこと</t>
  </si>
  <si>
    <t>支出月日</t>
  </si>
  <si>
    <t>項　　　　　目</t>
  </si>
  <si>
    <t>備　　　　　考</t>
  </si>
  <si>
    <t>コピー代</t>
  </si>
  <si>
    <t>【消耗品費(対象経費)】</t>
  </si>
  <si>
    <t>【消耗品費(対象外経費)】</t>
  </si>
  <si>
    <t>【燃料費(対象経費)】</t>
  </si>
  <si>
    <t>【燃料費(対象外経費)】</t>
  </si>
  <si>
    <t>【食糧費(対象経費)】</t>
  </si>
  <si>
    <t>【食糧費(対象外経費)】</t>
  </si>
  <si>
    <t>【原材料費(対象経費)】</t>
  </si>
  <si>
    <t>【原材料費(対象外経費)】</t>
  </si>
  <si>
    <t>　　　支出内訳(対象外経費)</t>
  </si>
  <si>
    <t>　　　支出内訳(対象経費)</t>
  </si>
  <si>
    <t>通信費</t>
  </si>
  <si>
    <t>その他経費</t>
  </si>
  <si>
    <t>【通信費(対象経費)】</t>
  </si>
  <si>
    <t>【通信費(対象外経費)】</t>
  </si>
  <si>
    <t>LAWSON大館川口店</t>
  </si>
  <si>
    <t>佐藤政治書店</t>
  </si>
  <si>
    <t>掛矢、コンクリートブロック他</t>
  </si>
  <si>
    <t>ホーマック大館西店</t>
  </si>
  <si>
    <t>２サイクルオイル</t>
  </si>
  <si>
    <t>佐藤石油㈱川口給油所</t>
  </si>
  <si>
    <t>支柱・ブルーシート</t>
  </si>
  <si>
    <t>ガソリン代</t>
  </si>
  <si>
    <t>佐藤石油㈱</t>
  </si>
  <si>
    <t>肥料・殺虫剤</t>
  </si>
  <si>
    <t>ポスターカラー</t>
  </si>
  <si>
    <t>原田紙店</t>
  </si>
  <si>
    <t>プリンターインク</t>
  </si>
  <si>
    <t>イオンSC大館店</t>
  </si>
  <si>
    <t>消毒剤(花病害虫予防)</t>
  </si>
  <si>
    <t>小笠原邦雄</t>
  </si>
  <si>
    <t>【その他経費(対象経費)】</t>
  </si>
  <si>
    <t>【その他経費(対象外経費)】</t>
  </si>
  <si>
    <t>球根保存箱工事</t>
  </si>
  <si>
    <t>大館建材展</t>
  </si>
  <si>
    <t>４本ホーク・ハウスバンド他(花管理用)</t>
  </si>
  <si>
    <t>写真代</t>
  </si>
  <si>
    <t>光画堂</t>
  </si>
  <si>
    <t>菊蜂</t>
  </si>
  <si>
    <t>殺虫剤</t>
  </si>
  <si>
    <t>作業参加者へのジュース代</t>
  </si>
  <si>
    <t>自販機</t>
  </si>
  <si>
    <t>印刷製本費</t>
  </si>
  <si>
    <t>使用料及び賃借料</t>
  </si>
  <si>
    <t>謝礼</t>
  </si>
  <si>
    <t>大館市地域応援プランステップアップ事業　平成　　年度　収支決算書</t>
  </si>
  <si>
    <t>保険料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</si>
</sst>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mmm\-yyyy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38" fontId="2" fillId="0" borderId="0" xfId="48" applyFont="1" applyAlignment="1">
      <alignment horizontal="justify" vertical="center"/>
    </xf>
    <xf numFmtId="38" fontId="8" fillId="0" borderId="0" xfId="48" applyFont="1" applyAlignment="1">
      <alignment horizontal="center" vertical="center"/>
    </xf>
    <xf numFmtId="38" fontId="6" fillId="0" borderId="0" xfId="48" applyFont="1" applyAlignment="1">
      <alignment horizontal="center" vertical="center"/>
    </xf>
    <xf numFmtId="38" fontId="3" fillId="0" borderId="0" xfId="48" applyFont="1" applyBorder="1" applyAlignment="1">
      <alignment vertical="center" wrapText="1"/>
    </xf>
    <xf numFmtId="38" fontId="4" fillId="0" borderId="10" xfId="48" applyFont="1" applyBorder="1" applyAlignment="1">
      <alignment horizontal="center" vertical="center" wrapText="1"/>
    </xf>
    <xf numFmtId="38" fontId="4" fillId="0" borderId="0" xfId="48" applyFont="1" applyAlignment="1">
      <alignment vertical="center"/>
    </xf>
    <xf numFmtId="38" fontId="8" fillId="0" borderId="0" xfId="48" applyFont="1" applyBorder="1" applyAlignment="1">
      <alignment vertical="top" wrapText="1"/>
    </xf>
    <xf numFmtId="176" fontId="4" fillId="32" borderId="11" xfId="48" applyNumberFormat="1" applyFont="1" applyFill="1" applyBorder="1" applyAlignment="1">
      <alignment horizontal="right" vertical="center" wrapText="1"/>
    </xf>
    <xf numFmtId="176" fontId="4" fillId="32" borderId="12" xfId="48" applyNumberFormat="1" applyFont="1" applyFill="1" applyBorder="1" applyAlignment="1">
      <alignment horizontal="right" vertical="center" wrapText="1"/>
    </xf>
    <xf numFmtId="176" fontId="4" fillId="32" borderId="13" xfId="48" applyNumberFormat="1" applyFont="1" applyFill="1" applyBorder="1" applyAlignment="1">
      <alignment horizontal="right" vertical="center" wrapText="1"/>
    </xf>
    <xf numFmtId="176" fontId="4" fillId="32" borderId="14" xfId="48" applyNumberFormat="1" applyFont="1" applyFill="1" applyBorder="1" applyAlignment="1">
      <alignment horizontal="right" vertical="center" wrapText="1"/>
    </xf>
    <xf numFmtId="176" fontId="4" fillId="32" borderId="15" xfId="48" applyNumberFormat="1" applyFont="1" applyFill="1" applyBorder="1" applyAlignment="1">
      <alignment horizontal="right" vertical="center" wrapText="1"/>
    </xf>
    <xf numFmtId="38" fontId="1" fillId="0" borderId="0" xfId="48" applyFont="1" applyAlignment="1">
      <alignment vertical="center"/>
    </xf>
    <xf numFmtId="38" fontId="1" fillId="0" borderId="0" xfId="48" applyFont="1" applyAlignment="1">
      <alignment vertical="center"/>
    </xf>
    <xf numFmtId="38" fontId="1" fillId="0" borderId="0" xfId="48" applyFont="1" applyAlignment="1">
      <alignment horizontal="right" vertical="center"/>
    </xf>
    <xf numFmtId="38" fontId="1" fillId="0" borderId="16" xfId="48" applyFont="1" applyBorder="1" applyAlignment="1">
      <alignment vertical="center"/>
    </xf>
    <xf numFmtId="38" fontId="1" fillId="0" borderId="0" xfId="48" applyFont="1" applyBorder="1" applyAlignment="1">
      <alignment vertical="center"/>
    </xf>
    <xf numFmtId="38" fontId="1" fillId="0" borderId="0" xfId="5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38" fontId="1" fillId="0" borderId="17" xfId="50" applyFont="1" applyBorder="1" applyAlignment="1">
      <alignment horizontal="center" vertical="center"/>
    </xf>
    <xf numFmtId="56" fontId="0" fillId="0" borderId="17" xfId="0" applyNumberFormat="1" applyBorder="1" applyAlignment="1">
      <alignment vertical="center"/>
    </xf>
    <xf numFmtId="38" fontId="1" fillId="0" borderId="17" xfId="5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1" fillId="0" borderId="0" xfId="50" applyFont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38" fontId="4" fillId="0" borderId="18" xfId="48" applyFont="1" applyBorder="1" applyAlignment="1">
      <alignment horizontal="center" vertical="center" wrapText="1"/>
    </xf>
    <xf numFmtId="38" fontId="4" fillId="0" borderId="19" xfId="48" applyFont="1" applyBorder="1" applyAlignment="1">
      <alignment horizontal="center" vertical="center" wrapText="1"/>
    </xf>
    <xf numFmtId="38" fontId="4" fillId="32" borderId="17" xfId="48" applyFont="1" applyFill="1" applyBorder="1" applyAlignment="1">
      <alignment horizontal="right" vertical="center" wrapText="1"/>
    </xf>
    <xf numFmtId="38" fontId="4" fillId="32" borderId="20" xfId="48" applyFont="1" applyFill="1" applyBorder="1" applyAlignment="1">
      <alignment horizontal="center" vertical="center" wrapText="1"/>
    </xf>
    <xf numFmtId="38" fontId="4" fillId="32" borderId="21" xfId="48" applyFont="1" applyFill="1" applyBorder="1" applyAlignment="1">
      <alignment horizontal="center" vertical="center" wrapText="1"/>
    </xf>
    <xf numFmtId="38" fontId="4" fillId="0" borderId="22" xfId="48" applyFont="1" applyBorder="1" applyAlignment="1">
      <alignment horizontal="center" vertical="center" wrapText="1"/>
    </xf>
    <xf numFmtId="38" fontId="4" fillId="0" borderId="23" xfId="48" applyFont="1" applyBorder="1" applyAlignment="1">
      <alignment horizontal="center" vertical="center" wrapText="1"/>
    </xf>
    <xf numFmtId="38" fontId="4" fillId="32" borderId="24" xfId="48" applyFont="1" applyFill="1" applyBorder="1" applyAlignment="1">
      <alignment horizontal="right" vertical="center" wrapText="1"/>
    </xf>
    <xf numFmtId="38" fontId="4" fillId="32" borderId="21" xfId="48" applyFont="1" applyFill="1" applyBorder="1" applyAlignment="1">
      <alignment horizontal="right" vertical="center" wrapText="1"/>
    </xf>
    <xf numFmtId="38" fontId="4" fillId="0" borderId="25" xfId="48" applyFont="1" applyBorder="1" applyAlignment="1">
      <alignment horizontal="right" vertical="center" wrapText="1"/>
    </xf>
    <xf numFmtId="38" fontId="4" fillId="0" borderId="19" xfId="48" applyFont="1" applyBorder="1" applyAlignment="1">
      <alignment horizontal="right" vertical="center" wrapText="1"/>
    </xf>
    <xf numFmtId="38" fontId="5" fillId="0" borderId="26" xfId="48" applyFont="1" applyBorder="1" applyAlignment="1">
      <alignment horizontal="justify" vertical="center" wrapText="1"/>
    </xf>
    <xf numFmtId="38" fontId="8" fillId="0" borderId="0" xfId="48" applyFont="1" applyBorder="1" applyAlignment="1">
      <alignment horizontal="justify" vertical="top" wrapText="1"/>
    </xf>
    <xf numFmtId="38" fontId="7" fillId="0" borderId="18" xfId="48" applyFont="1" applyBorder="1" applyAlignment="1">
      <alignment horizontal="justify" vertical="center" wrapText="1"/>
    </xf>
    <xf numFmtId="38" fontId="7" fillId="0" borderId="19" xfId="48" applyFont="1" applyBorder="1" applyAlignment="1">
      <alignment horizontal="justify" vertical="center" wrapText="1"/>
    </xf>
    <xf numFmtId="38" fontId="4" fillId="0" borderId="17" xfId="48" applyFont="1" applyBorder="1" applyAlignment="1">
      <alignment horizontal="right" vertical="center" wrapText="1"/>
    </xf>
    <xf numFmtId="38" fontId="4" fillId="0" borderId="27" xfId="48" applyFont="1" applyBorder="1" applyAlignment="1">
      <alignment horizontal="right" vertical="center" wrapText="1"/>
    </xf>
    <xf numFmtId="38" fontId="4" fillId="0" borderId="18" xfId="48" applyFont="1" applyBorder="1" applyAlignment="1">
      <alignment horizontal="right" vertical="center" wrapText="1"/>
    </xf>
    <xf numFmtId="38" fontId="4" fillId="0" borderId="28" xfId="48" applyFont="1" applyBorder="1" applyAlignment="1">
      <alignment horizontal="left" vertical="center" wrapText="1" indent="2"/>
    </xf>
    <xf numFmtId="38" fontId="4" fillId="0" borderId="29" xfId="48" applyFont="1" applyBorder="1" applyAlignment="1">
      <alignment horizontal="left" vertical="center" wrapText="1" indent="2"/>
    </xf>
    <xf numFmtId="38" fontId="4" fillId="0" borderId="10" xfId="48" applyFont="1" applyBorder="1" applyAlignment="1">
      <alignment horizontal="left" vertical="center" wrapText="1" indent="2"/>
    </xf>
    <xf numFmtId="38" fontId="4" fillId="0" borderId="28" xfId="48" applyFont="1" applyBorder="1" applyAlignment="1">
      <alignment horizontal="right" vertical="center" wrapText="1"/>
    </xf>
    <xf numFmtId="38" fontId="4" fillId="0" borderId="29" xfId="48" applyFont="1" applyBorder="1" applyAlignment="1">
      <alignment horizontal="right" vertical="center" wrapText="1"/>
    </xf>
    <xf numFmtId="38" fontId="8" fillId="0" borderId="30" xfId="48" applyFont="1" applyBorder="1" applyAlignment="1">
      <alignment horizontal="left" vertical="center" wrapText="1"/>
    </xf>
    <xf numFmtId="38" fontId="8" fillId="0" borderId="0" xfId="48" applyFont="1" applyBorder="1" applyAlignment="1">
      <alignment horizontal="left" vertical="center"/>
    </xf>
    <xf numFmtId="38" fontId="4" fillId="0" borderId="31" xfId="48" applyFont="1" applyBorder="1" applyAlignment="1">
      <alignment horizontal="center" vertical="center" textRotation="255" wrapText="1"/>
    </xf>
    <xf numFmtId="38" fontId="4" fillId="0" borderId="32" xfId="48" applyFont="1" applyBorder="1" applyAlignment="1">
      <alignment horizontal="center" vertical="center" textRotation="255" wrapText="1"/>
    </xf>
    <xf numFmtId="38" fontId="7" fillId="0" borderId="33" xfId="48" applyFont="1" applyBorder="1" applyAlignment="1">
      <alignment horizontal="center" vertical="center" textRotation="255"/>
    </xf>
    <xf numFmtId="38" fontId="7" fillId="0" borderId="34" xfId="48" applyFont="1" applyBorder="1" applyAlignment="1">
      <alignment horizontal="center" vertical="center" textRotation="255"/>
    </xf>
    <xf numFmtId="38" fontId="7" fillId="0" borderId="35" xfId="48" applyFont="1" applyBorder="1" applyAlignment="1">
      <alignment horizontal="center" vertical="center" textRotation="255"/>
    </xf>
    <xf numFmtId="38" fontId="4" fillId="0" borderId="36" xfId="48" applyFont="1" applyBorder="1" applyAlignment="1">
      <alignment horizontal="right" vertical="center" wrapText="1"/>
    </xf>
    <xf numFmtId="38" fontId="7" fillId="0" borderId="37" xfId="48" applyFont="1" applyBorder="1" applyAlignment="1">
      <alignment horizontal="justify" vertical="center" wrapText="1"/>
    </xf>
    <xf numFmtId="38" fontId="7" fillId="0" borderId="38" xfId="48" applyFont="1" applyBorder="1" applyAlignment="1">
      <alignment horizontal="justify" vertical="center" wrapText="1"/>
    </xf>
    <xf numFmtId="38" fontId="4" fillId="0" borderId="19" xfId="48" applyFont="1" applyBorder="1" applyAlignment="1">
      <alignment horizontal="justify" vertical="center" wrapText="1"/>
    </xf>
    <xf numFmtId="38" fontId="4" fillId="0" borderId="17" xfId="48" applyFont="1" applyBorder="1" applyAlignment="1">
      <alignment horizontal="justify" vertical="center" wrapText="1"/>
    </xf>
    <xf numFmtId="38" fontId="4" fillId="32" borderId="22" xfId="48" applyFont="1" applyFill="1" applyBorder="1" applyAlignment="1">
      <alignment horizontal="center" vertical="center" wrapText="1"/>
    </xf>
    <xf numFmtId="38" fontId="4" fillId="32" borderId="23" xfId="48" applyFont="1" applyFill="1" applyBorder="1" applyAlignment="1">
      <alignment horizontal="center" vertical="center" wrapText="1"/>
    </xf>
    <xf numFmtId="38" fontId="4" fillId="0" borderId="39" xfId="48" applyFont="1" applyBorder="1" applyAlignment="1">
      <alignment horizontal="center" vertical="center" textRotation="255" wrapText="1"/>
    </xf>
    <xf numFmtId="38" fontId="4" fillId="0" borderId="40" xfId="48" applyFont="1" applyBorder="1" applyAlignment="1">
      <alignment horizontal="center" vertical="center" textRotation="255" wrapText="1"/>
    </xf>
    <xf numFmtId="38" fontId="6" fillId="0" borderId="0" xfId="48" applyFont="1" applyAlignment="1">
      <alignment horizontal="right" vertical="center"/>
    </xf>
    <xf numFmtId="38" fontId="10" fillId="0" borderId="0" xfId="48" applyFont="1" applyAlignment="1">
      <alignment horizontal="center" vertical="center"/>
    </xf>
    <xf numFmtId="38" fontId="6" fillId="0" borderId="41" xfId="48" applyFont="1" applyBorder="1" applyAlignment="1">
      <alignment horizontal="center" vertical="center" wrapText="1"/>
    </xf>
    <xf numFmtId="38" fontId="6" fillId="0" borderId="42" xfId="48" applyFont="1" applyBorder="1" applyAlignment="1">
      <alignment horizontal="center" vertical="center" wrapText="1"/>
    </xf>
    <xf numFmtId="38" fontId="6" fillId="0" borderId="43" xfId="48" applyFont="1" applyBorder="1" applyAlignment="1">
      <alignment horizontal="center" vertical="center" wrapText="1"/>
    </xf>
    <xf numFmtId="38" fontId="6" fillId="0" borderId="44" xfId="48" applyFont="1" applyBorder="1" applyAlignment="1">
      <alignment horizontal="center" vertical="center" wrapText="1"/>
    </xf>
    <xf numFmtId="38" fontId="4" fillId="0" borderId="45" xfId="48" applyFont="1" applyBorder="1" applyAlignment="1">
      <alignment horizontal="center" vertical="center" wrapText="1"/>
    </xf>
    <xf numFmtId="38" fontId="4" fillId="0" borderId="46" xfId="48" applyFont="1" applyBorder="1" applyAlignment="1">
      <alignment horizontal="center" vertical="center" wrapText="1"/>
    </xf>
    <xf numFmtId="38" fontId="4" fillId="0" borderId="27" xfId="48" applyFont="1" applyBorder="1" applyAlignment="1">
      <alignment horizontal="center" vertical="center" wrapText="1"/>
    </xf>
    <xf numFmtId="38" fontId="7" fillId="0" borderId="25" xfId="48" applyFont="1" applyBorder="1" applyAlignment="1">
      <alignment horizontal="left" vertical="center" wrapText="1"/>
    </xf>
    <xf numFmtId="38" fontId="7" fillId="0" borderId="19" xfId="48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4" fillId="0" borderId="46" xfId="48" applyFont="1" applyBorder="1" applyAlignment="1">
      <alignment horizontal="center" vertical="center"/>
    </xf>
    <xf numFmtId="38" fontId="4" fillId="0" borderId="47" xfId="48" applyFont="1" applyBorder="1" applyAlignment="1">
      <alignment horizontal="center" vertical="center"/>
    </xf>
    <xf numFmtId="38" fontId="7" fillId="0" borderId="25" xfId="48" applyFont="1" applyBorder="1" applyAlignment="1">
      <alignment vertical="center" shrinkToFit="1"/>
    </xf>
    <xf numFmtId="38" fontId="7" fillId="0" borderId="19" xfId="48" applyFont="1" applyBorder="1" applyAlignment="1">
      <alignment vertical="center" shrinkToFit="1"/>
    </xf>
    <xf numFmtId="38" fontId="4" fillId="0" borderId="34" xfId="48" applyFont="1" applyBorder="1" applyAlignment="1">
      <alignment horizontal="center" vertical="center" wrapText="1"/>
    </xf>
    <xf numFmtId="38" fontId="4" fillId="0" borderId="33" xfId="48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34"/>
  <sheetViews>
    <sheetView showGridLines="0" tabSelected="1" view="pageBreakPreview" zoomScale="75" zoomScaleSheetLayoutView="75" zoomScalePageLayoutView="0" workbookViewId="0" topLeftCell="A4">
      <selection activeCell="F32" sqref="F32:G32"/>
    </sheetView>
  </sheetViews>
  <sheetFormatPr defaultColWidth="9.140625" defaultRowHeight="15"/>
  <cols>
    <col min="1" max="1" width="2.57421875" style="13" customWidth="1"/>
    <col min="2" max="3" width="4.421875" style="13" customWidth="1"/>
    <col min="4" max="4" width="8.421875" style="13" customWidth="1"/>
    <col min="5" max="5" width="7.57421875" style="13" customWidth="1"/>
    <col min="6" max="6" width="8.421875" style="13" customWidth="1"/>
    <col min="7" max="7" width="6.57421875" style="13" customWidth="1"/>
    <col min="8" max="8" width="4.00390625" style="13" customWidth="1"/>
    <col min="9" max="9" width="9.140625" style="13" customWidth="1"/>
    <col min="10" max="10" width="9.28125" style="13" customWidth="1"/>
    <col min="11" max="11" width="17.7109375" style="13" customWidth="1"/>
    <col min="12" max="16384" width="9.00390625" style="13" customWidth="1"/>
  </cols>
  <sheetData>
    <row r="1" spans="2:11" ht="18.75" customHeight="1">
      <c r="B1" s="1"/>
      <c r="I1" s="70" t="s">
        <v>0</v>
      </c>
      <c r="J1" s="70"/>
      <c r="K1" s="70"/>
    </row>
    <row r="2" spans="1:7" ht="16.5" customHeight="1">
      <c r="A2" s="6" t="s">
        <v>15</v>
      </c>
      <c r="C2" s="6"/>
      <c r="D2" s="6"/>
      <c r="E2" s="6"/>
      <c r="F2" s="6"/>
      <c r="G2" s="14"/>
    </row>
    <row r="3" ht="13.5">
      <c r="B3" s="2"/>
    </row>
    <row r="4" spans="1:11" ht="23.25" customHeight="1">
      <c r="A4" s="71" t="s">
        <v>76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ht="14.25">
      <c r="B5" s="3"/>
    </row>
    <row r="6" spans="2:11" ht="25.5" customHeight="1" thickBot="1">
      <c r="B6" s="4"/>
      <c r="C6" s="4"/>
      <c r="D6" s="4"/>
      <c r="E6" s="4"/>
      <c r="F6" s="72" t="s">
        <v>1</v>
      </c>
      <c r="G6" s="72"/>
      <c r="H6" s="73"/>
      <c r="I6" s="74"/>
      <c r="J6" s="74"/>
      <c r="K6" s="75"/>
    </row>
    <row r="7" spans="2:11" ht="24.75" customHeight="1">
      <c r="B7" s="76" t="s">
        <v>2</v>
      </c>
      <c r="C7" s="77"/>
      <c r="D7" s="77"/>
      <c r="E7" s="77"/>
      <c r="F7" s="77" t="s">
        <v>24</v>
      </c>
      <c r="G7" s="77"/>
      <c r="H7" s="77"/>
      <c r="I7" s="83" t="s">
        <v>25</v>
      </c>
      <c r="J7" s="83"/>
      <c r="K7" s="84" t="s">
        <v>26</v>
      </c>
    </row>
    <row r="8" spans="2:11" ht="24.75" customHeight="1">
      <c r="B8" s="68" t="s">
        <v>3</v>
      </c>
      <c r="C8" s="64" t="s">
        <v>4</v>
      </c>
      <c r="D8" s="65"/>
      <c r="E8" s="65"/>
      <c r="F8" s="46"/>
      <c r="G8" s="46"/>
      <c r="H8" s="46"/>
      <c r="I8" s="46"/>
      <c r="J8" s="46"/>
      <c r="K8" s="8">
        <f>+F8-I8</f>
        <v>0</v>
      </c>
    </row>
    <row r="9" spans="2:11" ht="24.75" customHeight="1">
      <c r="B9" s="56"/>
      <c r="C9" s="64" t="s">
        <v>5</v>
      </c>
      <c r="D9" s="65"/>
      <c r="E9" s="65"/>
      <c r="F9" s="46"/>
      <c r="G9" s="46"/>
      <c r="H9" s="46"/>
      <c r="I9" s="40"/>
      <c r="J9" s="41"/>
      <c r="K9" s="8">
        <f>+F9-I9</f>
        <v>0</v>
      </c>
    </row>
    <row r="10" spans="2:11" ht="24.75" customHeight="1">
      <c r="B10" s="56"/>
      <c r="C10" s="64" t="s">
        <v>6</v>
      </c>
      <c r="D10" s="65"/>
      <c r="E10" s="65"/>
      <c r="F10" s="46"/>
      <c r="G10" s="46"/>
      <c r="H10" s="46"/>
      <c r="I10" s="46"/>
      <c r="J10" s="46"/>
      <c r="K10" s="8">
        <f>+F10-I10</f>
        <v>0</v>
      </c>
    </row>
    <row r="11" spans="2:11" ht="24.75" customHeight="1">
      <c r="B11" s="56"/>
      <c r="C11" s="64" t="s">
        <v>7</v>
      </c>
      <c r="D11" s="65"/>
      <c r="E11" s="65"/>
      <c r="F11" s="46"/>
      <c r="G11" s="46"/>
      <c r="H11" s="46"/>
      <c r="I11" s="46"/>
      <c r="J11" s="46"/>
      <c r="K11" s="8">
        <f>+F11-I11</f>
        <v>0</v>
      </c>
    </row>
    <row r="12" spans="2:11" ht="24.75" customHeight="1" thickBot="1">
      <c r="B12" s="69"/>
      <c r="C12" s="66" t="s">
        <v>17</v>
      </c>
      <c r="D12" s="66"/>
      <c r="E12" s="67"/>
      <c r="F12" s="38">
        <f>SUM(F8:H11)</f>
        <v>0</v>
      </c>
      <c r="G12" s="38"/>
      <c r="H12" s="38"/>
      <c r="I12" s="38">
        <f>SUM(I8:J11)</f>
        <v>0</v>
      </c>
      <c r="J12" s="38"/>
      <c r="K12" s="11">
        <f>SUM(K8:K11)</f>
        <v>0</v>
      </c>
    </row>
    <row r="13" spans="2:11" ht="24.75" customHeight="1" thickTop="1">
      <c r="B13" s="56" t="s">
        <v>8</v>
      </c>
      <c r="C13" s="58" t="s">
        <v>19</v>
      </c>
      <c r="D13" s="62" t="s">
        <v>75</v>
      </c>
      <c r="E13" s="63"/>
      <c r="F13" s="61"/>
      <c r="G13" s="61"/>
      <c r="H13" s="61"/>
      <c r="I13" s="61"/>
      <c r="J13" s="61"/>
      <c r="K13" s="12">
        <f aca="true" t="shared" si="0" ref="K13:K22">+F13-I13</f>
        <v>0</v>
      </c>
    </row>
    <row r="14" spans="2:11" ht="24.75" customHeight="1">
      <c r="B14" s="56"/>
      <c r="C14" s="59"/>
      <c r="D14" s="44" t="s">
        <v>9</v>
      </c>
      <c r="E14" s="45"/>
      <c r="F14" s="46"/>
      <c r="G14" s="46"/>
      <c r="H14" s="46"/>
      <c r="I14" s="46"/>
      <c r="J14" s="46"/>
      <c r="K14" s="8">
        <f>+F14-I14</f>
        <v>0</v>
      </c>
    </row>
    <row r="15" spans="2:11" ht="24.75" customHeight="1">
      <c r="B15" s="56"/>
      <c r="C15" s="59"/>
      <c r="D15" s="44" t="s">
        <v>10</v>
      </c>
      <c r="E15" s="45"/>
      <c r="F15" s="46"/>
      <c r="G15" s="46"/>
      <c r="H15" s="46"/>
      <c r="I15" s="46"/>
      <c r="J15" s="46"/>
      <c r="K15" s="8">
        <f t="shared" si="0"/>
        <v>0</v>
      </c>
    </row>
    <row r="16" spans="2:11" ht="24.75" customHeight="1">
      <c r="B16" s="56"/>
      <c r="C16" s="59"/>
      <c r="D16" s="79" t="s">
        <v>73</v>
      </c>
      <c r="E16" s="80"/>
      <c r="F16" s="40"/>
      <c r="G16" s="48"/>
      <c r="H16" s="41"/>
      <c r="I16" s="40"/>
      <c r="J16" s="41"/>
      <c r="K16" s="8">
        <f t="shared" si="0"/>
        <v>0</v>
      </c>
    </row>
    <row r="17" spans="2:11" ht="24.75" customHeight="1">
      <c r="B17" s="56"/>
      <c r="C17" s="59"/>
      <c r="D17" s="44" t="s">
        <v>20</v>
      </c>
      <c r="E17" s="45"/>
      <c r="F17" s="46"/>
      <c r="G17" s="46"/>
      <c r="H17" s="46"/>
      <c r="I17" s="46"/>
      <c r="J17" s="46"/>
      <c r="K17" s="8">
        <f t="shared" si="0"/>
        <v>0</v>
      </c>
    </row>
    <row r="18" spans="2:11" ht="24.75" customHeight="1">
      <c r="B18" s="56"/>
      <c r="C18" s="59"/>
      <c r="D18" s="44" t="s">
        <v>11</v>
      </c>
      <c r="E18" s="45"/>
      <c r="F18" s="46"/>
      <c r="G18" s="46"/>
      <c r="H18" s="46"/>
      <c r="I18" s="46"/>
      <c r="J18" s="46"/>
      <c r="K18" s="8">
        <f t="shared" si="0"/>
        <v>0</v>
      </c>
    </row>
    <row r="19" spans="2:11" ht="24.75" customHeight="1">
      <c r="B19" s="56"/>
      <c r="C19" s="59"/>
      <c r="D19" s="44" t="s">
        <v>42</v>
      </c>
      <c r="E19" s="45"/>
      <c r="F19" s="46"/>
      <c r="G19" s="46"/>
      <c r="H19" s="46"/>
      <c r="I19" s="46"/>
      <c r="J19" s="46"/>
      <c r="K19" s="8">
        <f>+F19-I19</f>
        <v>0</v>
      </c>
    </row>
    <row r="20" spans="2:11" ht="24.75" customHeight="1">
      <c r="B20" s="56"/>
      <c r="C20" s="59"/>
      <c r="D20" s="44" t="s">
        <v>77</v>
      </c>
      <c r="E20" s="45"/>
      <c r="F20" s="46"/>
      <c r="G20" s="46"/>
      <c r="H20" s="46"/>
      <c r="I20" s="46"/>
      <c r="J20" s="46"/>
      <c r="K20" s="8">
        <f>+F20-I20</f>
        <v>0</v>
      </c>
    </row>
    <row r="21" spans="2:11" ht="24.75" customHeight="1">
      <c r="B21" s="56"/>
      <c r="C21" s="59"/>
      <c r="D21" s="85" t="s">
        <v>74</v>
      </c>
      <c r="E21" s="86"/>
      <c r="F21" s="46"/>
      <c r="G21" s="46"/>
      <c r="H21" s="46"/>
      <c r="I21" s="46"/>
      <c r="J21" s="46"/>
      <c r="K21" s="8">
        <f>+F21-I21</f>
        <v>0</v>
      </c>
    </row>
    <row r="22" spans="2:11" ht="24.75" customHeight="1">
      <c r="B22" s="56"/>
      <c r="C22" s="59"/>
      <c r="D22" s="44" t="s">
        <v>23</v>
      </c>
      <c r="E22" s="45"/>
      <c r="F22" s="46"/>
      <c r="G22" s="46"/>
      <c r="H22" s="46"/>
      <c r="I22" s="46"/>
      <c r="J22" s="46"/>
      <c r="K22" s="8">
        <f t="shared" si="0"/>
        <v>0</v>
      </c>
    </row>
    <row r="23" spans="2:11" ht="24.75" customHeight="1">
      <c r="B23" s="56"/>
      <c r="C23" s="59"/>
      <c r="D23" s="44" t="s">
        <v>43</v>
      </c>
      <c r="E23" s="45"/>
      <c r="F23" s="46"/>
      <c r="G23" s="46"/>
      <c r="H23" s="46"/>
      <c r="I23" s="46"/>
      <c r="J23" s="46"/>
      <c r="K23" s="8">
        <f>+F23-I23</f>
        <v>0</v>
      </c>
    </row>
    <row r="24" spans="2:11" ht="24.75" customHeight="1">
      <c r="B24" s="56"/>
      <c r="C24" s="59"/>
      <c r="D24" s="44"/>
      <c r="E24" s="45"/>
      <c r="F24" s="46"/>
      <c r="G24" s="46"/>
      <c r="H24" s="46"/>
      <c r="I24" s="46"/>
      <c r="J24" s="46"/>
      <c r="K24" s="8">
        <f>+F24-I24</f>
        <v>0</v>
      </c>
    </row>
    <row r="25" spans="2:11" ht="24.75" customHeight="1" thickBot="1">
      <c r="B25" s="56"/>
      <c r="C25" s="60"/>
      <c r="D25" s="36" t="s">
        <v>12</v>
      </c>
      <c r="E25" s="37"/>
      <c r="F25" s="38">
        <f>SUM(F13:H24)</f>
        <v>0</v>
      </c>
      <c r="G25" s="38"/>
      <c r="H25" s="38"/>
      <c r="I25" s="38">
        <f>SUM(I13:J24)</f>
        <v>0</v>
      </c>
      <c r="J25" s="38"/>
      <c r="K25" s="11">
        <f>SUM(K13:K24)</f>
        <v>0</v>
      </c>
    </row>
    <row r="26" spans="2:11" ht="24.75" customHeight="1" thickTop="1">
      <c r="B26" s="56"/>
      <c r="C26" s="88" t="s">
        <v>13</v>
      </c>
      <c r="D26" s="44"/>
      <c r="E26" s="45"/>
      <c r="F26" s="46"/>
      <c r="G26" s="46"/>
      <c r="H26" s="46"/>
      <c r="I26" s="47"/>
      <c r="J26" s="47"/>
      <c r="K26" s="10">
        <f>+F26-I26</f>
        <v>0</v>
      </c>
    </row>
    <row r="27" spans="2:11" ht="24.75" customHeight="1">
      <c r="B27" s="56"/>
      <c r="C27" s="87"/>
      <c r="D27" s="44"/>
      <c r="E27" s="45"/>
      <c r="F27" s="46"/>
      <c r="G27" s="46"/>
      <c r="H27" s="46"/>
      <c r="I27" s="47"/>
      <c r="J27" s="47"/>
      <c r="K27" s="10">
        <f>+F27-I27</f>
        <v>0</v>
      </c>
    </row>
    <row r="28" spans="2:11" ht="24.75" customHeight="1">
      <c r="B28" s="56"/>
      <c r="C28" s="87"/>
      <c r="D28" s="44"/>
      <c r="E28" s="45"/>
      <c r="F28" s="46"/>
      <c r="G28" s="46"/>
      <c r="H28" s="46"/>
      <c r="I28" s="46"/>
      <c r="J28" s="46"/>
      <c r="K28" s="8">
        <f>+F28-I28</f>
        <v>0</v>
      </c>
    </row>
    <row r="29" spans="2:11" ht="24.75" customHeight="1">
      <c r="B29" s="56"/>
      <c r="C29" s="78"/>
      <c r="D29" s="31" t="s">
        <v>12</v>
      </c>
      <c r="E29" s="32"/>
      <c r="F29" s="33">
        <f>SUM(F26:H28)</f>
        <v>0</v>
      </c>
      <c r="G29" s="33"/>
      <c r="H29" s="33"/>
      <c r="I29" s="33">
        <f>SUM(I26:J28)</f>
        <v>0</v>
      </c>
      <c r="J29" s="33"/>
      <c r="K29" s="8">
        <f>SUM(K26:K28)</f>
        <v>0</v>
      </c>
    </row>
    <row r="30" spans="2:12" ht="24.75" customHeight="1" thickBot="1">
      <c r="B30" s="57"/>
      <c r="C30" s="34" t="s">
        <v>16</v>
      </c>
      <c r="D30" s="35"/>
      <c r="E30" s="35"/>
      <c r="F30" s="39">
        <f>F25+F29</f>
        <v>0</v>
      </c>
      <c r="G30" s="39"/>
      <c r="H30" s="39"/>
      <c r="I30" s="39">
        <f>I25+I29</f>
        <v>0</v>
      </c>
      <c r="J30" s="39"/>
      <c r="K30" s="9">
        <f>K25+K29</f>
        <v>0</v>
      </c>
      <c r="L30" s="15"/>
    </row>
    <row r="31" spans="2:11" ht="15" thickBot="1">
      <c r="B31" s="42"/>
      <c r="C31" s="42"/>
      <c r="D31" s="42"/>
      <c r="E31" s="42"/>
      <c r="F31" s="42"/>
      <c r="G31" s="42"/>
      <c r="H31" s="42"/>
      <c r="I31" s="43"/>
      <c r="J31" s="43"/>
      <c r="K31" s="43"/>
    </row>
    <row r="32" spans="2:11" ht="24" customHeight="1" thickBot="1">
      <c r="B32" s="49" t="s">
        <v>18</v>
      </c>
      <c r="C32" s="50"/>
      <c r="D32" s="50"/>
      <c r="E32" s="51"/>
      <c r="F32" s="52"/>
      <c r="G32" s="53"/>
      <c r="H32" s="5" t="s">
        <v>14</v>
      </c>
      <c r="I32" s="54" t="s">
        <v>27</v>
      </c>
      <c r="J32" s="55"/>
      <c r="K32" s="55"/>
    </row>
    <row r="33" spans="8:11" ht="24" customHeight="1">
      <c r="H33" s="16"/>
      <c r="I33" s="7"/>
      <c r="J33" s="7"/>
      <c r="K33" s="7"/>
    </row>
    <row r="34" spans="8:11" ht="24" customHeight="1">
      <c r="H34" s="17"/>
      <c r="I34" s="7"/>
      <c r="J34" s="7"/>
      <c r="K34" s="7"/>
    </row>
    <row r="35" ht="24" customHeight="1"/>
  </sheetData>
  <sheetProtection/>
  <mergeCells count="85">
    <mergeCell ref="C26:C29"/>
    <mergeCell ref="D20:E20"/>
    <mergeCell ref="F20:H20"/>
    <mergeCell ref="D26:E26"/>
    <mergeCell ref="F26:H26"/>
    <mergeCell ref="D16:E16"/>
    <mergeCell ref="I7:J7"/>
    <mergeCell ref="D23:E23"/>
    <mergeCell ref="F23:H23"/>
    <mergeCell ref="I23:J23"/>
    <mergeCell ref="F16:H16"/>
    <mergeCell ref="I16:J16"/>
    <mergeCell ref="D21:E21"/>
    <mergeCell ref="F21:H21"/>
    <mergeCell ref="I21:J21"/>
    <mergeCell ref="I1:K1"/>
    <mergeCell ref="A4:K4"/>
    <mergeCell ref="F6:G6"/>
    <mergeCell ref="H6:K6"/>
    <mergeCell ref="B7:E7"/>
    <mergeCell ref="F7:H7"/>
    <mergeCell ref="B8:B12"/>
    <mergeCell ref="C8:E8"/>
    <mergeCell ref="F8:H8"/>
    <mergeCell ref="I8:J8"/>
    <mergeCell ref="C9:E9"/>
    <mergeCell ref="F9:H9"/>
    <mergeCell ref="I9:J9"/>
    <mergeCell ref="C10:E10"/>
    <mergeCell ref="F14:H14"/>
    <mergeCell ref="I14:J14"/>
    <mergeCell ref="F10:H10"/>
    <mergeCell ref="I10:J10"/>
    <mergeCell ref="C11:E11"/>
    <mergeCell ref="F11:H11"/>
    <mergeCell ref="I11:J11"/>
    <mergeCell ref="C12:E12"/>
    <mergeCell ref="F12:H12"/>
    <mergeCell ref="I12:J12"/>
    <mergeCell ref="D17:E17"/>
    <mergeCell ref="F17:H17"/>
    <mergeCell ref="I17:J17"/>
    <mergeCell ref="I13:J13"/>
    <mergeCell ref="D15:E15"/>
    <mergeCell ref="F15:H15"/>
    <mergeCell ref="I15:J15"/>
    <mergeCell ref="D13:E13"/>
    <mergeCell ref="F13:H13"/>
    <mergeCell ref="D14:E14"/>
    <mergeCell ref="I18:J18"/>
    <mergeCell ref="D18:E18"/>
    <mergeCell ref="F18:H18"/>
    <mergeCell ref="D22:E22"/>
    <mergeCell ref="F22:H22"/>
    <mergeCell ref="I22:J22"/>
    <mergeCell ref="D19:E19"/>
    <mergeCell ref="F19:H19"/>
    <mergeCell ref="I19:J19"/>
    <mergeCell ref="I20:J20"/>
    <mergeCell ref="B32:E32"/>
    <mergeCell ref="F32:G32"/>
    <mergeCell ref="I32:K32"/>
    <mergeCell ref="I30:J30"/>
    <mergeCell ref="B13:B30"/>
    <mergeCell ref="C13:C25"/>
    <mergeCell ref="D24:E24"/>
    <mergeCell ref="F24:H24"/>
    <mergeCell ref="I24:J24"/>
    <mergeCell ref="B31:H31"/>
    <mergeCell ref="I31:K31"/>
    <mergeCell ref="D28:E28"/>
    <mergeCell ref="F28:H28"/>
    <mergeCell ref="I28:J28"/>
    <mergeCell ref="D27:E27"/>
    <mergeCell ref="F27:H27"/>
    <mergeCell ref="I27:J27"/>
    <mergeCell ref="D29:E29"/>
    <mergeCell ref="F29:H29"/>
    <mergeCell ref="I29:J29"/>
    <mergeCell ref="C30:E30"/>
    <mergeCell ref="D25:E25"/>
    <mergeCell ref="F25:H25"/>
    <mergeCell ref="I25:J25"/>
    <mergeCell ref="F30:H30"/>
    <mergeCell ref="I26:J26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60" zoomScalePageLayoutView="0" workbookViewId="0" topLeftCell="A4">
      <selection activeCell="K30" sqref="K30"/>
    </sheetView>
  </sheetViews>
  <sheetFormatPr defaultColWidth="9.140625" defaultRowHeight="15"/>
  <cols>
    <col min="1" max="1" width="9.421875" style="0" customWidth="1"/>
    <col min="2" max="2" width="31.421875" style="0" customWidth="1"/>
    <col min="3" max="3" width="12.28125" style="18" customWidth="1"/>
    <col min="4" max="4" width="33.57421875" style="0" customWidth="1"/>
    <col min="5" max="5" width="9.421875" style="0" customWidth="1"/>
    <col min="6" max="6" width="31.421875" style="0" customWidth="1"/>
    <col min="7" max="7" width="12.28125" style="18" customWidth="1"/>
    <col min="8" max="8" width="33.57421875" style="0" customWidth="1"/>
  </cols>
  <sheetData>
    <row r="1" spans="1:8" ht="17.25">
      <c r="A1" s="81" t="s">
        <v>41</v>
      </c>
      <c r="B1" s="82"/>
      <c r="C1" s="82"/>
      <c r="D1" s="82"/>
      <c r="E1" s="81" t="s">
        <v>40</v>
      </c>
      <c r="F1" s="82"/>
      <c r="G1" s="82"/>
      <c r="H1" s="82"/>
    </row>
    <row r="2" spans="1:8" ht="13.5">
      <c r="A2" t="s">
        <v>32</v>
      </c>
      <c r="D2" s="19"/>
      <c r="E2" t="s">
        <v>33</v>
      </c>
      <c r="H2" s="19"/>
    </row>
    <row r="3" spans="1:8" ht="13.5">
      <c r="A3" s="20" t="s">
        <v>28</v>
      </c>
      <c r="B3" s="21" t="s">
        <v>29</v>
      </c>
      <c r="C3" s="22" t="s">
        <v>22</v>
      </c>
      <c r="D3" s="21" t="s">
        <v>30</v>
      </c>
      <c r="E3" s="20" t="s">
        <v>28</v>
      </c>
      <c r="F3" s="21" t="s">
        <v>29</v>
      </c>
      <c r="G3" s="22" t="s">
        <v>22</v>
      </c>
      <c r="H3" s="21" t="s">
        <v>30</v>
      </c>
    </row>
    <row r="4" spans="1:8" ht="13.5">
      <c r="A4" s="23">
        <v>41082</v>
      </c>
      <c r="B4" s="20" t="s">
        <v>55</v>
      </c>
      <c r="C4" s="24">
        <v>2538</v>
      </c>
      <c r="D4" s="29" t="s">
        <v>49</v>
      </c>
      <c r="E4" s="23"/>
      <c r="F4" s="20"/>
      <c r="G4" s="24"/>
      <c r="H4" s="20"/>
    </row>
    <row r="5" spans="1:8" ht="13.5">
      <c r="A5" s="23">
        <v>41152</v>
      </c>
      <c r="B5" s="20" t="s">
        <v>56</v>
      </c>
      <c r="C5" s="24">
        <v>1170</v>
      </c>
      <c r="D5" s="20" t="s">
        <v>57</v>
      </c>
      <c r="E5" s="23"/>
      <c r="F5" s="20"/>
      <c r="G5" s="24"/>
      <c r="H5" s="20"/>
    </row>
    <row r="6" spans="1:8" ht="13.5">
      <c r="A6" s="23">
        <v>41184</v>
      </c>
      <c r="B6" s="20" t="s">
        <v>58</v>
      </c>
      <c r="C6" s="24">
        <v>3970</v>
      </c>
      <c r="D6" s="20" t="s">
        <v>59</v>
      </c>
      <c r="E6" s="23"/>
      <c r="F6" s="20"/>
      <c r="G6" s="24"/>
      <c r="H6" s="20"/>
    </row>
    <row r="7" spans="1:8" ht="13.5">
      <c r="A7" s="23">
        <v>41212</v>
      </c>
      <c r="B7" s="20" t="s">
        <v>60</v>
      </c>
      <c r="C7" s="24">
        <v>3000</v>
      </c>
      <c r="D7" s="20" t="s">
        <v>61</v>
      </c>
      <c r="E7" s="23"/>
      <c r="F7" s="20"/>
      <c r="G7" s="24"/>
      <c r="H7" s="20"/>
    </row>
    <row r="8" spans="1:8" ht="13.5">
      <c r="A8" s="23">
        <v>41227</v>
      </c>
      <c r="B8" s="20" t="s">
        <v>67</v>
      </c>
      <c r="C8" s="24">
        <v>1900</v>
      </c>
      <c r="D8" s="20" t="s">
        <v>68</v>
      </c>
      <c r="E8" s="23"/>
      <c r="F8" s="20"/>
      <c r="G8" s="24"/>
      <c r="H8" s="20"/>
    </row>
    <row r="9" spans="1:8" ht="13.5">
      <c r="A9" s="23">
        <v>41279</v>
      </c>
      <c r="B9" s="20" t="s">
        <v>70</v>
      </c>
      <c r="C9" s="24">
        <v>3494</v>
      </c>
      <c r="D9" s="20" t="s">
        <v>59</v>
      </c>
      <c r="E9" s="23"/>
      <c r="F9" s="20"/>
      <c r="G9" s="24"/>
      <c r="H9" s="20"/>
    </row>
    <row r="10" spans="1:8" ht="13.5">
      <c r="A10" s="23"/>
      <c r="B10" s="20"/>
      <c r="C10" s="24"/>
      <c r="D10" s="20"/>
      <c r="E10" s="23"/>
      <c r="F10" s="20"/>
      <c r="G10" s="24"/>
      <c r="H10" s="20"/>
    </row>
    <row r="11" spans="1:8" ht="13.5">
      <c r="A11" s="21" t="s">
        <v>21</v>
      </c>
      <c r="B11" s="20"/>
      <c r="C11" s="24">
        <f>SUM(C4:C10)</f>
        <v>16072</v>
      </c>
      <c r="D11" s="20"/>
      <c r="E11" s="21" t="s">
        <v>21</v>
      </c>
      <c r="F11" s="20"/>
      <c r="G11" s="24">
        <f>SUM(G4:G10)</f>
        <v>0</v>
      </c>
      <c r="H11" s="20"/>
    </row>
    <row r="14" spans="1:8" ht="13.5">
      <c r="A14" t="s">
        <v>44</v>
      </c>
      <c r="D14" s="19"/>
      <c r="E14" t="s">
        <v>45</v>
      </c>
      <c r="H14" s="19"/>
    </row>
    <row r="15" spans="1:8" ht="13.5">
      <c r="A15" s="20" t="s">
        <v>28</v>
      </c>
      <c r="B15" s="21" t="s">
        <v>29</v>
      </c>
      <c r="C15" s="22" t="s">
        <v>22</v>
      </c>
      <c r="D15" s="21" t="s">
        <v>30</v>
      </c>
      <c r="E15" s="20" t="s">
        <v>28</v>
      </c>
      <c r="F15" s="21" t="s">
        <v>29</v>
      </c>
      <c r="G15" s="22" t="s">
        <v>22</v>
      </c>
      <c r="H15" s="21" t="s">
        <v>30</v>
      </c>
    </row>
    <row r="16" spans="1:8" ht="13.5">
      <c r="A16" s="23">
        <v>41057</v>
      </c>
      <c r="B16" s="20" t="s">
        <v>31</v>
      </c>
      <c r="C16" s="24">
        <v>220</v>
      </c>
      <c r="D16" s="20" t="s">
        <v>46</v>
      </c>
      <c r="E16" s="23">
        <v>40992</v>
      </c>
      <c r="F16" s="20" t="s">
        <v>31</v>
      </c>
      <c r="G16" s="24">
        <v>120</v>
      </c>
      <c r="H16" s="20" t="s">
        <v>46</v>
      </c>
    </row>
    <row r="17" spans="1:8" ht="13.5">
      <c r="A17" s="23">
        <v>41213</v>
      </c>
      <c r="B17" s="20" t="s">
        <v>31</v>
      </c>
      <c r="C17" s="24">
        <v>220</v>
      </c>
      <c r="D17" s="20" t="s">
        <v>47</v>
      </c>
      <c r="E17" s="23">
        <v>41005</v>
      </c>
      <c r="F17" s="20" t="s">
        <v>31</v>
      </c>
      <c r="G17" s="24">
        <v>615</v>
      </c>
      <c r="H17" s="20" t="s">
        <v>47</v>
      </c>
    </row>
    <row r="18" spans="1:8" ht="13.5">
      <c r="A18" s="23"/>
      <c r="B18" s="20"/>
      <c r="C18" s="24"/>
      <c r="D18" s="20"/>
      <c r="E18" s="23">
        <v>41007</v>
      </c>
      <c r="F18" s="20" t="s">
        <v>31</v>
      </c>
      <c r="G18" s="24">
        <v>280</v>
      </c>
      <c r="H18" s="20" t="s">
        <v>46</v>
      </c>
    </row>
    <row r="19" spans="1:8" ht="13.5">
      <c r="A19" s="23"/>
      <c r="B19" s="20"/>
      <c r="C19" s="24"/>
      <c r="D19" s="20"/>
      <c r="E19" s="23">
        <v>41027</v>
      </c>
      <c r="F19" s="20" t="s">
        <v>31</v>
      </c>
      <c r="G19" s="24">
        <v>120</v>
      </c>
      <c r="H19" s="20" t="s">
        <v>46</v>
      </c>
    </row>
    <row r="20" spans="1:8" ht="13.5">
      <c r="A20" s="23"/>
      <c r="B20" s="20"/>
      <c r="C20" s="24"/>
      <c r="D20" s="20"/>
      <c r="E20" s="23">
        <v>41027</v>
      </c>
      <c r="F20" s="20" t="s">
        <v>31</v>
      </c>
      <c r="G20" s="24">
        <v>340</v>
      </c>
      <c r="H20" s="20" t="s">
        <v>46</v>
      </c>
    </row>
    <row r="21" spans="1:8" ht="13.5">
      <c r="A21" s="23"/>
      <c r="B21" s="25"/>
      <c r="C21" s="24"/>
      <c r="D21" s="20"/>
      <c r="E21" s="23"/>
      <c r="F21" s="25"/>
      <c r="G21" s="24"/>
      <c r="H21" s="20"/>
    </row>
    <row r="22" spans="1:8" ht="13.5">
      <c r="A22" s="21" t="s">
        <v>21</v>
      </c>
      <c r="B22" s="20"/>
      <c r="C22" s="24">
        <f>SUM(C16:C21)</f>
        <v>440</v>
      </c>
      <c r="D22" s="20"/>
      <c r="E22" s="21" t="s">
        <v>21</v>
      </c>
      <c r="F22" s="20"/>
      <c r="G22" s="24">
        <f>SUM(G16:G21)</f>
        <v>1475</v>
      </c>
      <c r="H22" s="20"/>
    </row>
    <row r="23" spans="1:8" ht="13.5">
      <c r="A23" s="26"/>
      <c r="B23" s="27"/>
      <c r="C23" s="28"/>
      <c r="D23" s="27"/>
      <c r="E23" s="26"/>
      <c r="F23" s="27"/>
      <c r="G23" s="28"/>
      <c r="H23" s="27"/>
    </row>
    <row r="24" spans="1:8" ht="13.5">
      <c r="A24" s="26"/>
      <c r="B24" s="27"/>
      <c r="C24" s="28"/>
      <c r="D24" s="27"/>
      <c r="E24" s="26"/>
      <c r="F24" s="27"/>
      <c r="G24" s="28"/>
      <c r="H24" s="27"/>
    </row>
    <row r="25" spans="1:8" ht="13.5">
      <c r="A25" t="s">
        <v>36</v>
      </c>
      <c r="D25" s="19"/>
      <c r="E25" t="s">
        <v>37</v>
      </c>
      <c r="H25" s="19"/>
    </row>
    <row r="26" spans="1:8" ht="13.5">
      <c r="A26" s="20" t="s">
        <v>28</v>
      </c>
      <c r="B26" s="21" t="s">
        <v>29</v>
      </c>
      <c r="C26" s="22" t="s">
        <v>22</v>
      </c>
      <c r="D26" s="21" t="s">
        <v>30</v>
      </c>
      <c r="E26" s="20" t="s">
        <v>28</v>
      </c>
      <c r="F26" s="21" t="s">
        <v>29</v>
      </c>
      <c r="G26" s="22" t="s">
        <v>22</v>
      </c>
      <c r="H26" s="21" t="s">
        <v>30</v>
      </c>
    </row>
    <row r="27" spans="1:8" ht="13.5">
      <c r="A27" s="23">
        <v>41077</v>
      </c>
      <c r="B27" s="20" t="s">
        <v>71</v>
      </c>
      <c r="C27" s="24">
        <v>2280</v>
      </c>
      <c r="D27" s="20" t="s">
        <v>72</v>
      </c>
      <c r="E27" s="23"/>
      <c r="F27" s="20"/>
      <c r="G27" s="24"/>
      <c r="H27" s="20"/>
    </row>
    <row r="28" spans="1:8" ht="13.5">
      <c r="A28" s="23">
        <v>41126</v>
      </c>
      <c r="B28" s="20" t="s">
        <v>71</v>
      </c>
      <c r="C28" s="24">
        <v>840</v>
      </c>
      <c r="D28" s="20" t="s">
        <v>72</v>
      </c>
      <c r="E28" s="23"/>
      <c r="F28" s="20"/>
      <c r="G28" s="24"/>
      <c r="H28" s="20"/>
    </row>
    <row r="29" spans="1:8" ht="13.5">
      <c r="A29" s="23">
        <v>41155</v>
      </c>
      <c r="B29" s="20" t="s">
        <v>71</v>
      </c>
      <c r="C29" s="24">
        <v>1080</v>
      </c>
      <c r="D29" s="20" t="s">
        <v>72</v>
      </c>
      <c r="E29" s="23"/>
      <c r="F29" s="20"/>
      <c r="G29" s="24"/>
      <c r="H29" s="20"/>
    </row>
    <row r="30" spans="1:8" ht="13.5">
      <c r="A30" s="23">
        <v>41231</v>
      </c>
      <c r="B30" s="20" t="s">
        <v>71</v>
      </c>
      <c r="C30" s="24">
        <v>1920</v>
      </c>
      <c r="D30" s="20" t="s">
        <v>72</v>
      </c>
      <c r="E30" s="23"/>
      <c r="F30" s="20"/>
      <c r="G30" s="24"/>
      <c r="H30" s="20"/>
    </row>
    <row r="31" spans="1:8" ht="13.5">
      <c r="A31" s="23"/>
      <c r="B31" s="20"/>
      <c r="C31" s="24"/>
      <c r="D31" s="20"/>
      <c r="E31" s="23"/>
      <c r="F31" s="20"/>
      <c r="G31" s="24"/>
      <c r="H31" s="20"/>
    </row>
    <row r="32" spans="1:8" ht="13.5">
      <c r="A32" s="21" t="s">
        <v>21</v>
      </c>
      <c r="B32" s="20"/>
      <c r="C32" s="24">
        <f>SUM(C27:C31)</f>
        <v>6120</v>
      </c>
      <c r="D32" s="20"/>
      <c r="E32" s="21" t="s">
        <v>21</v>
      </c>
      <c r="F32" s="20"/>
      <c r="G32" s="24">
        <f>SUM(G27:G31)</f>
        <v>0</v>
      </c>
      <c r="H32" s="20"/>
    </row>
    <row r="33" spans="1:8" ht="13.5">
      <c r="A33" s="26"/>
      <c r="B33" s="27"/>
      <c r="C33" s="28"/>
      <c r="D33" s="27"/>
      <c r="E33" s="26"/>
      <c r="F33" s="27"/>
      <c r="G33" s="28"/>
      <c r="H33" s="27"/>
    </row>
    <row r="34" spans="1:8" ht="13.5">
      <c r="A34" t="s">
        <v>34</v>
      </c>
      <c r="D34" s="30"/>
      <c r="E34" t="s">
        <v>35</v>
      </c>
      <c r="H34" s="30"/>
    </row>
    <row r="35" spans="1:8" ht="13.5">
      <c r="A35" s="20" t="s">
        <v>28</v>
      </c>
      <c r="B35" s="21" t="s">
        <v>29</v>
      </c>
      <c r="C35" s="22" t="s">
        <v>22</v>
      </c>
      <c r="D35" s="21" t="s">
        <v>30</v>
      </c>
      <c r="E35" s="20" t="s">
        <v>28</v>
      </c>
      <c r="F35" s="21" t="s">
        <v>29</v>
      </c>
      <c r="G35" s="22" t="s">
        <v>22</v>
      </c>
      <c r="H35" s="21" t="s">
        <v>30</v>
      </c>
    </row>
    <row r="36" spans="1:8" ht="13.5">
      <c r="A36" s="23">
        <v>41061</v>
      </c>
      <c r="B36" s="20" t="s">
        <v>53</v>
      </c>
      <c r="C36" s="24">
        <v>1607</v>
      </c>
      <c r="D36" s="20" t="s">
        <v>54</v>
      </c>
      <c r="E36" s="23">
        <v>41046</v>
      </c>
      <c r="F36" s="20" t="s">
        <v>50</v>
      </c>
      <c r="G36" s="24">
        <v>735</v>
      </c>
      <c r="H36" s="20" t="s">
        <v>51</v>
      </c>
    </row>
    <row r="37" spans="1:8" ht="13.5">
      <c r="A37" s="23"/>
      <c r="B37" s="20"/>
      <c r="C37" s="24"/>
      <c r="D37" s="20"/>
      <c r="E37" s="23"/>
      <c r="F37" s="20"/>
      <c r="G37" s="24"/>
      <c r="H37" s="20"/>
    </row>
    <row r="38" spans="1:8" ht="13.5">
      <c r="A38" s="21" t="s">
        <v>21</v>
      </c>
      <c r="B38" s="20"/>
      <c r="C38" s="24">
        <f>SUM(C36:C37)</f>
        <v>1607</v>
      </c>
      <c r="D38" s="20"/>
      <c r="E38" s="21" t="s">
        <v>21</v>
      </c>
      <c r="F38" s="20"/>
      <c r="G38" s="24">
        <f>SUM(G36:G37)</f>
        <v>735</v>
      </c>
      <c r="H38" s="20"/>
    </row>
    <row r="39" spans="1:8" ht="13.5">
      <c r="A39" s="26"/>
      <c r="B39" s="27"/>
      <c r="C39" s="28"/>
      <c r="D39" s="27"/>
      <c r="E39" s="26"/>
      <c r="F39" s="27"/>
      <c r="G39" s="28"/>
      <c r="H39" s="27"/>
    </row>
    <row r="41" spans="1:8" ht="13.5">
      <c r="A41" t="s">
        <v>38</v>
      </c>
      <c r="D41" s="19"/>
      <c r="E41" t="s">
        <v>39</v>
      </c>
      <c r="H41" s="19"/>
    </row>
    <row r="42" spans="1:8" ht="13.5">
      <c r="A42" s="20" t="s">
        <v>28</v>
      </c>
      <c r="B42" s="21" t="s">
        <v>29</v>
      </c>
      <c r="C42" s="22" t="s">
        <v>22</v>
      </c>
      <c r="D42" s="21" t="s">
        <v>30</v>
      </c>
      <c r="E42" s="20" t="s">
        <v>28</v>
      </c>
      <c r="F42" s="21" t="s">
        <v>29</v>
      </c>
      <c r="G42" s="22" t="s">
        <v>22</v>
      </c>
      <c r="H42" s="21" t="s">
        <v>30</v>
      </c>
    </row>
    <row r="43" spans="1:8" ht="13.5">
      <c r="A43" s="23">
        <v>41055</v>
      </c>
      <c r="B43" s="20" t="s">
        <v>52</v>
      </c>
      <c r="C43" s="24">
        <v>1294</v>
      </c>
      <c r="D43" s="29" t="s">
        <v>49</v>
      </c>
      <c r="E43" s="23">
        <v>41030</v>
      </c>
      <c r="F43" s="20" t="s">
        <v>48</v>
      </c>
      <c r="G43" s="24">
        <v>3924</v>
      </c>
      <c r="H43" s="29" t="s">
        <v>49</v>
      </c>
    </row>
    <row r="44" spans="1:8" ht="13.5">
      <c r="A44" s="23">
        <v>41227</v>
      </c>
      <c r="B44" s="20" t="s">
        <v>66</v>
      </c>
      <c r="C44" s="24">
        <v>4438</v>
      </c>
      <c r="D44" s="29" t="s">
        <v>49</v>
      </c>
      <c r="E44" s="23"/>
      <c r="F44" s="20"/>
      <c r="G44" s="24"/>
      <c r="H44" s="20"/>
    </row>
    <row r="45" spans="1:8" ht="13.5">
      <c r="A45" s="23">
        <v>41240</v>
      </c>
      <c r="B45" s="20" t="s">
        <v>69</v>
      </c>
      <c r="C45" s="24">
        <v>4980</v>
      </c>
      <c r="D45" s="29" t="s">
        <v>49</v>
      </c>
      <c r="E45" s="23"/>
      <c r="F45" s="20"/>
      <c r="G45" s="24"/>
      <c r="H45" s="20"/>
    </row>
    <row r="46" spans="1:8" ht="13.5">
      <c r="A46" s="21" t="s">
        <v>21</v>
      </c>
      <c r="B46" s="20"/>
      <c r="C46" s="24">
        <f>SUM(C43:C45)</f>
        <v>10712</v>
      </c>
      <c r="D46" s="20"/>
      <c r="E46" s="21" t="s">
        <v>21</v>
      </c>
      <c r="F46" s="20"/>
      <c r="G46" s="24">
        <f>SUM(G43:G45)</f>
        <v>3924</v>
      </c>
      <c r="H46" s="20"/>
    </row>
    <row r="47" spans="1:8" ht="13.5">
      <c r="A47" s="26"/>
      <c r="B47" s="27"/>
      <c r="C47" s="28"/>
      <c r="D47" s="27"/>
      <c r="E47" s="26"/>
      <c r="F47" s="27"/>
      <c r="G47" s="28"/>
      <c r="H47" s="27"/>
    </row>
    <row r="48" spans="1:8" ht="13.5">
      <c r="A48" s="26"/>
      <c r="B48" s="27"/>
      <c r="C48" s="28"/>
      <c r="D48" s="27"/>
      <c r="E48" s="26"/>
      <c r="F48" s="27"/>
      <c r="G48" s="28"/>
      <c r="H48" s="27"/>
    </row>
    <row r="49" spans="1:8" ht="13.5">
      <c r="A49" s="26"/>
      <c r="B49" s="27"/>
      <c r="C49" s="28"/>
      <c r="D49" s="27"/>
      <c r="E49" s="26"/>
      <c r="F49" s="27"/>
      <c r="G49" s="28"/>
      <c r="H49" s="27"/>
    </row>
    <row r="50" spans="1:8" ht="13.5">
      <c r="A50" t="s">
        <v>62</v>
      </c>
      <c r="D50" s="19"/>
      <c r="E50" t="s">
        <v>63</v>
      </c>
      <c r="H50" s="19"/>
    </row>
    <row r="51" spans="1:8" ht="13.5">
      <c r="A51" s="20" t="s">
        <v>28</v>
      </c>
      <c r="B51" s="21" t="s">
        <v>29</v>
      </c>
      <c r="C51" s="22" t="s">
        <v>22</v>
      </c>
      <c r="D51" s="21" t="s">
        <v>30</v>
      </c>
      <c r="E51" s="20" t="s">
        <v>28</v>
      </c>
      <c r="F51" s="21" t="s">
        <v>29</v>
      </c>
      <c r="G51" s="22" t="s">
        <v>22</v>
      </c>
      <c r="H51" s="21" t="s">
        <v>30</v>
      </c>
    </row>
    <row r="52" spans="1:8" ht="13.5">
      <c r="A52" s="23">
        <v>41215</v>
      </c>
      <c r="B52" s="20" t="s">
        <v>64</v>
      </c>
      <c r="C52" s="24">
        <v>127991</v>
      </c>
      <c r="D52" s="20" t="s">
        <v>65</v>
      </c>
      <c r="E52" s="23"/>
      <c r="F52" s="20"/>
      <c r="G52" s="24"/>
      <c r="H52" s="20"/>
    </row>
    <row r="53" spans="1:8" ht="13.5">
      <c r="A53" s="23"/>
      <c r="B53" s="20"/>
      <c r="C53" s="24"/>
      <c r="D53" s="20"/>
      <c r="E53" s="23"/>
      <c r="F53" s="20"/>
      <c r="G53" s="24"/>
      <c r="H53" s="20"/>
    </row>
    <row r="54" spans="1:8" ht="13.5">
      <c r="A54" s="21" t="s">
        <v>21</v>
      </c>
      <c r="B54" s="20"/>
      <c r="C54" s="24">
        <f>SUM(C52:C53)</f>
        <v>127991</v>
      </c>
      <c r="D54" s="20"/>
      <c r="E54" s="21" t="s">
        <v>21</v>
      </c>
      <c r="F54" s="20"/>
      <c r="G54" s="24">
        <f>SUM(G52:G53)</f>
        <v>0</v>
      </c>
      <c r="H54" s="20"/>
    </row>
  </sheetData>
  <sheetProtection/>
  <mergeCells count="2">
    <mergeCell ref="A1:D1"/>
    <mergeCell ref="E1:H1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CL1009</cp:lastModifiedBy>
  <cp:lastPrinted>2013-03-14T07:22:57Z</cp:lastPrinted>
  <dcterms:created xsi:type="dcterms:W3CDTF">2011-02-27T01:43:23Z</dcterms:created>
  <dcterms:modified xsi:type="dcterms:W3CDTF">2013-06-06T04:08:16Z</dcterms:modified>
  <cp:category/>
  <cp:version/>
  <cp:contentType/>
  <cp:contentStatus/>
</cp:coreProperties>
</file>