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\\odate-fs\選挙管理委員会\13_啓発(明推協)・広報・HP等\08_広報・ホームページ・ツイッター・Facebook\02_ホームページ\★候補者別得票数\R5県議・市長・市議\掲載したエクセル\"/>
    </mc:Choice>
  </mc:AlternateContent>
  <bookViews>
    <workbookView xWindow="0" yWindow="0" windowWidth="25200" windowHeight="11745"/>
  </bookViews>
  <sheets>
    <sheet name="akitakengikai_odate_20230409" sheetId="1" r:id="rId1"/>
  </sheets>
  <definedNames>
    <definedName name="_xlnm.Print_Area" localSheetId="0">akitakengikai_odate_20230409!$A$1:$CN$28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AU9" i="1" l="1"/>
  <c r="AV25" i="1" l="1"/>
  <c r="AV27" i="1" s="1"/>
  <c r="AV28" i="1" s="1"/>
</calcChain>
</file>

<file path=xl/sharedStrings.xml><?xml version="1.0" encoding="utf-8"?>
<sst xmlns="http://schemas.openxmlformats.org/spreadsheetml/2006/main" count="48" uniqueCount="39">
  <si>
    <t>氏名</t>
    <rPh sb="0" eb="2">
      <t>シメイ</t>
    </rPh>
    <phoneticPr fontId="3"/>
  </si>
  <si>
    <t>党派</t>
    <rPh sb="0" eb="2">
      <t>トウハ</t>
    </rPh>
    <phoneticPr fontId="3"/>
  </si>
  <si>
    <t>〇令和５年４月９日執行　秋田県議会議員一般選挙（大館市開票区）</t>
    <rPh sb="1" eb="3">
      <t>レイワ</t>
    </rPh>
    <rPh sb="4" eb="5">
      <t>ネン</t>
    </rPh>
    <rPh sb="6" eb="7">
      <t>ガツ</t>
    </rPh>
    <rPh sb="8" eb="9">
      <t>ニチ</t>
    </rPh>
    <rPh sb="9" eb="11">
      <t>シッコウ</t>
    </rPh>
    <rPh sb="12" eb="15">
      <t>アキタケン</t>
    </rPh>
    <rPh sb="15" eb="17">
      <t>ギカイ</t>
    </rPh>
    <rPh sb="17" eb="19">
      <t>ギイン</t>
    </rPh>
    <rPh sb="19" eb="21">
      <t>イッパン</t>
    </rPh>
    <rPh sb="21" eb="23">
      <t>センキョ</t>
    </rPh>
    <rPh sb="24" eb="27">
      <t>オオダテシ</t>
    </rPh>
    <rPh sb="27" eb="29">
      <t>カイヒョウ</t>
    </rPh>
    <rPh sb="29" eb="30">
      <t>ク</t>
    </rPh>
    <phoneticPr fontId="4"/>
  </si>
  <si>
    <t>当選</t>
    <rPh sb="0" eb="2">
      <t>トウセン</t>
    </rPh>
    <phoneticPr fontId="3"/>
  </si>
  <si>
    <t>次点</t>
    <rPh sb="0" eb="2">
      <t>ジテン</t>
    </rPh>
    <phoneticPr fontId="3"/>
  </si>
  <si>
    <t>自由民主党</t>
    <rPh sb="0" eb="5">
      <t>ジユウミンシュトウ</t>
    </rPh>
    <phoneticPr fontId="3"/>
  </si>
  <si>
    <t>立憲民主党</t>
    <rPh sb="0" eb="2">
      <t>リッケン</t>
    </rPh>
    <rPh sb="2" eb="5">
      <t>ミンシュトウ</t>
    </rPh>
    <phoneticPr fontId="3"/>
  </si>
  <si>
    <t>無所属</t>
    <rPh sb="0" eb="3">
      <t>ムショゾク</t>
    </rPh>
    <phoneticPr fontId="3"/>
  </si>
  <si>
    <t>候補者ごとの得票数</t>
    <rPh sb="0" eb="3">
      <t>コウホシャ</t>
    </rPh>
    <rPh sb="6" eb="9">
      <t>トクヒョウスウ</t>
    </rPh>
    <phoneticPr fontId="3"/>
  </si>
  <si>
    <t>当日投票者数</t>
    <rPh sb="0" eb="2">
      <t>トウジツ</t>
    </rPh>
    <rPh sb="2" eb="4">
      <t>トウヒョウ</t>
    </rPh>
    <rPh sb="4" eb="5">
      <t>シャ</t>
    </rPh>
    <rPh sb="5" eb="6">
      <t>スウ</t>
    </rPh>
    <phoneticPr fontId="3"/>
  </si>
  <si>
    <t>期日前投票者数</t>
    <rPh sb="0" eb="2">
      <t>キジツ</t>
    </rPh>
    <rPh sb="2" eb="3">
      <t>ゼン</t>
    </rPh>
    <rPh sb="3" eb="5">
      <t>トウヒョウ</t>
    </rPh>
    <rPh sb="5" eb="6">
      <t>シャ</t>
    </rPh>
    <rPh sb="6" eb="7">
      <t>スウ</t>
    </rPh>
    <phoneticPr fontId="3"/>
  </si>
  <si>
    <t>不在者投票者数</t>
    <rPh sb="0" eb="3">
      <t>フザイシャ</t>
    </rPh>
    <rPh sb="3" eb="6">
      <t>トウヒョウシャ</t>
    </rPh>
    <rPh sb="6" eb="7">
      <t>スウ</t>
    </rPh>
    <phoneticPr fontId="3"/>
  </si>
  <si>
    <t>得票数（票）</t>
    <rPh sb="0" eb="3">
      <t>トクヒョウスウ</t>
    </rPh>
    <rPh sb="4" eb="5">
      <t>ヒョウ</t>
    </rPh>
    <phoneticPr fontId="3"/>
  </si>
  <si>
    <t>得票総数（Ａ）</t>
    <rPh sb="0" eb="2">
      <t>トクヒョウ</t>
    </rPh>
    <rPh sb="2" eb="4">
      <t>ソウスウ</t>
    </rPh>
    <phoneticPr fontId="3"/>
  </si>
  <si>
    <t>あん分の際切捨てられた票数（Ｂ）</t>
    <rPh sb="2" eb="3">
      <t>ブン</t>
    </rPh>
    <rPh sb="4" eb="5">
      <t>サイ</t>
    </rPh>
    <rPh sb="5" eb="7">
      <t>キリス</t>
    </rPh>
    <rPh sb="11" eb="13">
      <t>ヒョウスウ</t>
    </rPh>
    <phoneticPr fontId="3"/>
  </si>
  <si>
    <t>いずれの候補者にも属しないもの（Ｃ）</t>
    <rPh sb="4" eb="7">
      <t>コウホシャ</t>
    </rPh>
    <rPh sb="9" eb="10">
      <t>ゾク</t>
    </rPh>
    <phoneticPr fontId="3"/>
  </si>
  <si>
    <t>有効投票（Ｄ＝Ａ＋Ｂ＋Ｃ）</t>
    <rPh sb="0" eb="2">
      <t>ユウコウ</t>
    </rPh>
    <rPh sb="2" eb="4">
      <t>トウヒョウ</t>
    </rPh>
    <phoneticPr fontId="3"/>
  </si>
  <si>
    <t>無効投票（Ｅ）</t>
    <rPh sb="0" eb="2">
      <t>ムコウ</t>
    </rPh>
    <rPh sb="2" eb="4">
      <t>トウヒョウ</t>
    </rPh>
    <phoneticPr fontId="3"/>
  </si>
  <si>
    <t>無効投票率（Ｅ／Ｆ×１００）</t>
    <rPh sb="0" eb="2">
      <t>ムコウ</t>
    </rPh>
    <rPh sb="2" eb="4">
      <t>トウヒョウ</t>
    </rPh>
    <rPh sb="4" eb="5">
      <t>リツ</t>
    </rPh>
    <phoneticPr fontId="3"/>
  </si>
  <si>
    <t>執行年月日</t>
    <rPh sb="0" eb="2">
      <t>シッコウ</t>
    </rPh>
    <rPh sb="2" eb="5">
      <t>ネンガッピ</t>
    </rPh>
    <phoneticPr fontId="4"/>
  </si>
  <si>
    <t>令 5. 4. 9</t>
    <phoneticPr fontId="4"/>
  </si>
  <si>
    <t>当落</t>
    <rPh sb="0" eb="2">
      <t>トウラク</t>
    </rPh>
    <phoneticPr fontId="3"/>
  </si>
  <si>
    <t>投票者数 (人)</t>
    <phoneticPr fontId="3"/>
  </si>
  <si>
    <t>投票率 (％)</t>
    <phoneticPr fontId="3"/>
  </si>
  <si>
    <t>男</t>
    <phoneticPr fontId="3"/>
  </si>
  <si>
    <t>女</t>
    <phoneticPr fontId="3"/>
  </si>
  <si>
    <t>総数</t>
    <phoneticPr fontId="3"/>
  </si>
  <si>
    <t>有効投票</t>
    <phoneticPr fontId="3"/>
  </si>
  <si>
    <t>（票）</t>
    <phoneticPr fontId="3"/>
  </si>
  <si>
    <t>選挙当日の有権者数 (人)</t>
    <rPh sb="0" eb="2">
      <t>センキョ</t>
    </rPh>
    <phoneticPr fontId="3"/>
  </si>
  <si>
    <t>投票総数（Ｆ＝Ｄ＋Ｅ）</t>
    <rPh sb="0" eb="2">
      <t>トウヒョウ</t>
    </rPh>
    <rPh sb="2" eb="4">
      <t>ソウスウ</t>
    </rPh>
    <phoneticPr fontId="3"/>
  </si>
  <si>
    <t>得票数合計</t>
    <rPh sb="0" eb="3">
      <t>トクヒョウスウ</t>
    </rPh>
    <rPh sb="3" eb="5">
      <t>ゴウケイ</t>
    </rPh>
    <rPh sb="4" eb="5">
      <t>ケイ</t>
    </rPh>
    <phoneticPr fontId="3"/>
  </si>
  <si>
    <t>さとう　賢一郎</t>
    <rPh sb="4" eb="7">
      <t>ケンイチロウ</t>
    </rPh>
    <phoneticPr fontId="3"/>
  </si>
  <si>
    <t>石田　ひろし</t>
    <rPh sb="0" eb="2">
      <t>イシダ</t>
    </rPh>
    <phoneticPr fontId="3"/>
  </si>
  <si>
    <t>すずき　洋一</t>
    <rPh sb="4" eb="6">
      <t>ヨウイチ</t>
    </rPh>
    <phoneticPr fontId="3"/>
  </si>
  <si>
    <t>おだなぎ　政之</t>
    <rPh sb="5" eb="7">
      <t>マサユキ</t>
    </rPh>
    <phoneticPr fontId="3"/>
  </si>
  <si>
    <t>得票順</t>
    <rPh sb="0" eb="2">
      <t>トクヒョウ</t>
    </rPh>
    <rPh sb="2" eb="3">
      <t>ジュン</t>
    </rPh>
    <phoneticPr fontId="3"/>
  </si>
  <si>
    <t>投票内訳（無効投票率以外の単位は票）</t>
    <rPh sb="0" eb="2">
      <t>トウヒョウ</t>
    </rPh>
    <rPh sb="2" eb="4">
      <t>ウチワケ</t>
    </rPh>
    <rPh sb="5" eb="7">
      <t>ムコウ</t>
    </rPh>
    <rPh sb="7" eb="9">
      <t>トウヒョウ</t>
    </rPh>
    <rPh sb="9" eb="10">
      <t>リツ</t>
    </rPh>
    <rPh sb="10" eb="12">
      <t>イガイ</t>
    </rPh>
    <rPh sb="13" eb="15">
      <t>タンイ</t>
    </rPh>
    <rPh sb="16" eb="17">
      <t>ヒョウ</t>
    </rPh>
    <phoneticPr fontId="3"/>
  </si>
  <si>
    <t>投票及び開票結果調</t>
    <rPh sb="0" eb="2">
      <t>トウヒョウ</t>
    </rPh>
    <rPh sb="2" eb="3">
      <t>オヨ</t>
    </rPh>
    <rPh sb="4" eb="6">
      <t>カイヒョウ</t>
    </rPh>
    <rPh sb="6" eb="8">
      <t>ケッカ</t>
    </rPh>
    <rPh sb="8" eb="9">
      <t>シラ</t>
    </rPh>
    <phoneticPr fontId="4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</si>
</sst>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2">
    <font>
      <sz val="11"/>
      <color theme="1"/>
      <name val="ＭＳ 明朝"/>
      <family val="2"/>
      <charset val="128"/>
    </font>
    <font>
      <sz val="11"/>
      <color theme="1"/>
      <name val="ＭＳ 明朝"/>
      <family val="2"/>
      <charset val="128"/>
    </font>
    <font>
      <b/>
      <sz val="16"/>
      <name val="ＭＳ ゴシック"/>
      <family val="3"/>
      <charset val="128"/>
    </font>
    <font>
      <sz val="6"/>
      <name val="ＭＳ 明朝"/>
      <family val="2"/>
      <charset val="128"/>
    </font>
    <font>
      <sz val="6.5"/>
      <name val="ＭＳ Ｐゴシック"/>
      <family val="3"/>
      <charset val="128"/>
    </font>
    <font>
      <b/>
      <sz val="16"/>
      <color theme="1"/>
      <name val="ＭＳ 明朝"/>
      <family val="1"/>
      <charset val="128"/>
    </font>
    <font>
      <sz val="16"/>
      <color theme="1"/>
      <name val="ＭＳ 明朝"/>
      <family val="1"/>
      <charset val="128"/>
    </font>
    <font>
      <sz val="16"/>
      <color theme="1"/>
      <name val="ＭＳ 明朝"/>
      <family val="2"/>
      <charset val="128"/>
    </font>
    <font>
      <sz val="12"/>
      <color theme="1"/>
      <name val="ＭＳ 明朝"/>
      <family val="1"/>
      <charset val="128"/>
    </font>
    <font>
      <sz val="12"/>
      <name val="ＭＳ 明朝"/>
      <family val="1"/>
      <charset val="128"/>
    </font>
    <font>
      <sz val="11"/>
      <name val="ＭＳ 明朝"/>
      <family val="1"/>
      <charset val="128"/>
    </font>
    <font>
      <b/>
      <sz val="16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30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medium">
        <color auto="1"/>
      </right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 style="thin">
        <color auto="1"/>
      </left>
      <right/>
      <top style="medium">
        <color auto="1"/>
      </top>
      <bottom/>
      <diagonal/>
    </border>
    <border>
      <left style="thin">
        <color auto="1"/>
      </left>
      <right style="thin">
        <color auto="1"/>
      </right>
      <top style="medium">
        <color auto="1"/>
      </top>
      <bottom/>
      <diagonal/>
    </border>
    <border>
      <left/>
      <right style="thin">
        <color auto="1"/>
      </right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medium">
        <color auto="1"/>
      </bottom>
      <diagonal/>
    </border>
    <border>
      <left/>
      <right/>
      <top style="thin">
        <color auto="1"/>
      </top>
      <bottom style="medium">
        <color auto="1"/>
      </bottom>
      <diagonal/>
    </border>
    <border>
      <left/>
      <right style="thin">
        <color auto="1"/>
      </right>
      <top style="thin">
        <color auto="1"/>
      </top>
      <bottom style="medium">
        <color auto="1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medium">
        <color auto="1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/>
      <top style="thin">
        <color auto="1"/>
      </top>
      <bottom/>
      <diagonal/>
    </border>
    <border>
      <left/>
      <right/>
      <top style="thin">
        <color auto="1"/>
      </top>
      <bottom/>
      <diagonal/>
    </border>
    <border>
      <left/>
      <right style="thin">
        <color auto="1"/>
      </right>
      <top style="thin">
        <color auto="1"/>
      </top>
      <bottom/>
      <diagonal/>
    </border>
  </borders>
  <cellStyleXfs count="2">
    <xf numFmtId="0" fontId="0" fillId="0" borderId="0">
      <alignment vertical="center"/>
    </xf>
    <xf numFmtId="38" fontId="1" fillId="0" borderId="0" applyFont="0" applyFill="0" applyBorder="0" applyAlignment="0" applyProtection="0">
      <alignment vertical="center"/>
    </xf>
  </cellStyleXfs>
  <cellXfs count="76">
    <xf numFmtId="0" fontId="0" fillId="0" borderId="0" xfId="0">
      <alignment vertical="center"/>
    </xf>
    <xf numFmtId="0" fontId="2" fillId="0" borderId="0" xfId="0" applyFont="1" applyAlignment="1">
      <alignment vertical="center"/>
    </xf>
    <xf numFmtId="0" fontId="5" fillId="0" borderId="0" xfId="0" applyFont="1">
      <alignment vertical="center"/>
    </xf>
    <xf numFmtId="0" fontId="9" fillId="0" borderId="0" xfId="0" applyFont="1" applyAlignment="1">
      <alignment horizontal="center"/>
    </xf>
    <xf numFmtId="0" fontId="9" fillId="0" borderId="0" xfId="0" applyFont="1" applyAlignment="1"/>
    <xf numFmtId="0" fontId="9" fillId="0" borderId="0" xfId="0" quotePrefix="1" applyFont="1" applyAlignment="1">
      <alignment horizontal="right" vertical="center"/>
    </xf>
    <xf numFmtId="0" fontId="0" fillId="0" borderId="0" xfId="0" applyAlignment="1"/>
    <xf numFmtId="0" fontId="10" fillId="0" borderId="0" xfId="0" applyFont="1" applyBorder="1" applyAlignment="1">
      <alignment horizontal="center" vertical="center"/>
    </xf>
    <xf numFmtId="0" fontId="0" fillId="0" borderId="22" xfId="0" applyBorder="1" applyAlignment="1"/>
    <xf numFmtId="0" fontId="10" fillId="0" borderId="0" xfId="0" applyFont="1" applyAlignment="1"/>
    <xf numFmtId="0" fontId="8" fillId="0" borderId="7" xfId="0" applyFont="1" applyBorder="1" applyAlignment="1">
      <alignment horizontal="center" vertical="center" wrapText="1"/>
    </xf>
    <xf numFmtId="0" fontId="8" fillId="0" borderId="8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5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left" vertical="center" wrapText="1"/>
    </xf>
    <xf numFmtId="0" fontId="8" fillId="0" borderId="5" xfId="0" applyFont="1" applyBorder="1" applyAlignment="1">
      <alignment horizontal="left" vertical="center" wrapText="1"/>
    </xf>
    <xf numFmtId="0" fontId="8" fillId="0" borderId="1" xfId="0" applyFont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 wrapText="1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2" xfId="0" applyFont="1" applyBorder="1" applyAlignment="1">
      <alignment horizontal="center" vertical="center"/>
    </xf>
    <xf numFmtId="0" fontId="6" fillId="0" borderId="5" xfId="0" applyFont="1" applyBorder="1" applyAlignment="1">
      <alignment horizontal="center" vertical="center"/>
    </xf>
    <xf numFmtId="38" fontId="6" fillId="0" borderId="5" xfId="1" applyFont="1" applyBorder="1" applyAlignment="1">
      <alignment horizontal="center" vertical="center"/>
    </xf>
    <xf numFmtId="0" fontId="6" fillId="0" borderId="3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8" xfId="0" applyFont="1" applyBorder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38" fontId="6" fillId="0" borderId="12" xfId="1" applyFont="1" applyBorder="1" applyAlignment="1">
      <alignment horizontal="right" vertical="center"/>
    </xf>
    <xf numFmtId="38" fontId="6" fillId="0" borderId="14" xfId="1" applyFont="1" applyBorder="1" applyAlignment="1">
      <alignment horizontal="right" vertical="center"/>
    </xf>
    <xf numFmtId="38" fontId="6" fillId="0" borderId="13" xfId="1" applyFont="1" applyBorder="1" applyAlignment="1">
      <alignment horizontal="right" vertical="center"/>
    </xf>
    <xf numFmtId="38" fontId="6" fillId="0" borderId="10" xfId="1" applyFont="1" applyBorder="1" applyAlignment="1">
      <alignment horizontal="right" vertical="center"/>
    </xf>
    <xf numFmtId="38" fontId="6" fillId="0" borderId="15" xfId="1" applyFont="1" applyBorder="1" applyAlignment="1">
      <alignment horizontal="right" vertical="center"/>
    </xf>
    <xf numFmtId="38" fontId="6" fillId="0" borderId="11" xfId="1" applyFont="1" applyBorder="1" applyAlignment="1">
      <alignment horizontal="right" vertical="center"/>
    </xf>
    <xf numFmtId="0" fontId="8" fillId="0" borderId="19" xfId="0" applyFont="1" applyBorder="1" applyAlignment="1">
      <alignment horizontal="right" vertical="center"/>
    </xf>
    <xf numFmtId="0" fontId="8" fillId="0" borderId="20" xfId="0" applyFont="1" applyBorder="1" applyAlignment="1">
      <alignment horizontal="right" vertical="center"/>
    </xf>
    <xf numFmtId="0" fontId="8" fillId="0" borderId="21" xfId="0" applyFont="1" applyBorder="1" applyAlignment="1">
      <alignment horizontal="right" vertical="center"/>
    </xf>
    <xf numFmtId="38" fontId="9" fillId="0" borderId="12" xfId="0" applyNumberFormat="1" applyFont="1" applyBorder="1" applyAlignment="1">
      <alignment horizontal="center" vertical="center"/>
    </xf>
    <xf numFmtId="38" fontId="9" fillId="0" borderId="14" xfId="0" applyNumberFormat="1" applyFont="1" applyBorder="1" applyAlignment="1">
      <alignment horizontal="center" vertical="center"/>
    </xf>
    <xf numFmtId="38" fontId="9" fillId="0" borderId="24" xfId="0" applyNumberFormat="1" applyFont="1" applyBorder="1" applyAlignment="1">
      <alignment horizontal="center" vertical="center"/>
    </xf>
    <xf numFmtId="38" fontId="9" fillId="0" borderId="13" xfId="0" applyNumberFormat="1" applyFont="1" applyBorder="1" applyAlignment="1">
      <alignment horizontal="center" vertical="center"/>
    </xf>
    <xf numFmtId="38" fontId="9" fillId="0" borderId="25" xfId="0" applyNumberFormat="1" applyFont="1" applyBorder="1" applyAlignment="1">
      <alignment horizontal="center" vertical="center"/>
    </xf>
    <xf numFmtId="38" fontId="9" fillId="0" borderId="20" xfId="0" applyNumberFormat="1" applyFont="1" applyBorder="1" applyAlignment="1">
      <alignment horizontal="center" vertical="center"/>
    </xf>
    <xf numFmtId="38" fontId="9" fillId="0" borderId="21" xfId="0" applyNumberFormat="1" applyFont="1" applyBorder="1" applyAlignment="1">
      <alignment horizontal="center" vertical="center"/>
    </xf>
    <xf numFmtId="38" fontId="9" fillId="0" borderId="26" xfId="0" applyNumberFormat="1" applyFont="1" applyBorder="1" applyAlignment="1">
      <alignment horizontal="center" vertical="center"/>
    </xf>
    <xf numFmtId="0" fontId="9" fillId="0" borderId="2" xfId="0" applyFont="1" applyBorder="1" applyAlignment="1">
      <alignment horizontal="center" vertical="center"/>
    </xf>
    <xf numFmtId="0" fontId="9" fillId="0" borderId="3" xfId="0" applyFont="1" applyBorder="1" applyAlignment="1">
      <alignment horizontal="center" vertical="center"/>
    </xf>
    <xf numFmtId="40" fontId="9" fillId="0" borderId="25" xfId="0" applyNumberFormat="1" applyFont="1" applyBorder="1" applyAlignment="1">
      <alignment horizontal="center" vertical="center"/>
    </xf>
    <xf numFmtId="40" fontId="9" fillId="0" borderId="20" xfId="0" applyNumberFormat="1" applyFont="1" applyBorder="1" applyAlignment="1">
      <alignment horizontal="center" vertical="center"/>
    </xf>
    <xf numFmtId="40" fontId="9" fillId="0" borderId="21" xfId="0" applyNumberFormat="1" applyFont="1" applyBorder="1" applyAlignment="1">
      <alignment horizontal="center" vertical="center"/>
    </xf>
    <xf numFmtId="0" fontId="9" fillId="0" borderId="5" xfId="0" applyFont="1" applyBorder="1" applyAlignment="1">
      <alignment horizontal="center" vertical="center"/>
    </xf>
    <xf numFmtId="0" fontId="9" fillId="0" borderId="6" xfId="0" applyFont="1" applyBorder="1" applyAlignment="1">
      <alignment horizontal="center" vertical="center"/>
    </xf>
    <xf numFmtId="38" fontId="6" fillId="0" borderId="5" xfId="1" applyFont="1" applyBorder="1" applyAlignment="1">
      <alignment horizontal="right" vertical="center"/>
    </xf>
    <xf numFmtId="38" fontId="6" fillId="0" borderId="6" xfId="1" applyFont="1" applyBorder="1" applyAlignment="1">
      <alignment horizontal="right" vertical="center"/>
    </xf>
    <xf numFmtId="10" fontId="6" fillId="0" borderId="8" xfId="0" applyNumberFormat="1" applyFont="1" applyBorder="1" applyAlignment="1">
      <alignment horizontal="right" vertical="center"/>
    </xf>
    <xf numFmtId="10" fontId="6" fillId="0" borderId="9" xfId="0" applyNumberFormat="1" applyFont="1" applyBorder="1" applyAlignment="1">
      <alignment horizontal="right" vertical="center"/>
    </xf>
    <xf numFmtId="38" fontId="6" fillId="0" borderId="8" xfId="1" applyFont="1" applyBorder="1" applyAlignment="1">
      <alignment horizontal="center" vertical="center"/>
    </xf>
    <xf numFmtId="38" fontId="6" fillId="0" borderId="9" xfId="1" applyFont="1" applyBorder="1" applyAlignment="1">
      <alignment horizontal="center" vertical="center"/>
    </xf>
    <xf numFmtId="0" fontId="6" fillId="0" borderId="18" xfId="0" applyFont="1" applyBorder="1" applyAlignment="1">
      <alignment horizontal="center" vertical="center"/>
    </xf>
    <xf numFmtId="0" fontId="6" fillId="0" borderId="17" xfId="0" applyFont="1" applyBorder="1" applyAlignment="1">
      <alignment horizontal="center" vertical="center"/>
    </xf>
    <xf numFmtId="0" fontId="6" fillId="0" borderId="16" xfId="0" applyFont="1" applyBorder="1" applyAlignment="1">
      <alignment horizontal="center" vertical="center"/>
    </xf>
    <xf numFmtId="0" fontId="7" fillId="0" borderId="19" xfId="0" applyFont="1" applyBorder="1" applyAlignment="1">
      <alignment horizontal="center" vertical="center"/>
    </xf>
    <xf numFmtId="0" fontId="7" fillId="0" borderId="20" xfId="0" applyFont="1" applyBorder="1" applyAlignment="1">
      <alignment horizontal="center" vertical="center"/>
    </xf>
    <xf numFmtId="0" fontId="7" fillId="0" borderId="21" xfId="0" applyFont="1" applyBorder="1" applyAlignment="1">
      <alignment horizontal="center" vertical="center"/>
    </xf>
    <xf numFmtId="38" fontId="9" fillId="0" borderId="27" xfId="0" applyNumberFormat="1" applyFont="1" applyBorder="1" applyAlignment="1">
      <alignment horizontal="center" vertical="center"/>
    </xf>
    <xf numFmtId="38" fontId="9" fillId="0" borderId="28" xfId="0" applyNumberFormat="1" applyFont="1" applyBorder="1" applyAlignment="1">
      <alignment horizontal="center" vertical="center"/>
    </xf>
    <xf numFmtId="38" fontId="9" fillId="0" borderId="29" xfId="0" applyNumberFormat="1" applyFont="1" applyBorder="1" applyAlignment="1">
      <alignment horizontal="center" vertical="center"/>
    </xf>
    <xf numFmtId="0" fontId="9" fillId="0" borderId="19" xfId="0" applyFont="1" applyFill="1" applyBorder="1" applyAlignment="1">
      <alignment horizontal="center" vertical="center"/>
    </xf>
    <xf numFmtId="0" fontId="9" fillId="0" borderId="20" xfId="0" applyFont="1" applyFill="1" applyBorder="1" applyAlignment="1">
      <alignment horizontal="center" vertical="center"/>
    </xf>
    <xf numFmtId="0" fontId="9" fillId="0" borderId="2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/>
    </xf>
    <xf numFmtId="0" fontId="9" fillId="0" borderId="4" xfId="0" applyFont="1" applyBorder="1" applyAlignment="1">
      <alignment horizontal="center" vertical="center"/>
    </xf>
    <xf numFmtId="0" fontId="8" fillId="0" borderId="23" xfId="0" applyFont="1" applyBorder="1" applyAlignment="1">
      <alignment horizontal="right" vertical="center"/>
    </xf>
    <xf numFmtId="0" fontId="8" fillId="0" borderId="14" xfId="0" applyFont="1" applyBorder="1" applyAlignment="1">
      <alignment horizontal="right" vertical="center"/>
    </xf>
    <xf numFmtId="0" fontId="8" fillId="0" borderId="24" xfId="0" applyFont="1" applyBorder="1" applyAlignment="1">
      <alignment horizontal="right" vertical="center"/>
    </xf>
    <xf numFmtId="0" fontId="11" fillId="0" borderId="0" xfId="0" applyFont="1" applyAlignment="1">
      <alignment vertical="center"/>
    </xf>
  </cellXfs>
  <cellStyles count="2">
    <cellStyle name="桁区切り" xfId="1" builtinId="6"/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CN28"/>
  <sheetViews>
    <sheetView tabSelected="1" workbookViewId="0"/>
  </sheetViews>
  <sheetFormatPr defaultRowHeight="13.5"/>
  <cols>
    <col min="1" max="100" width="1.25" customWidth="1"/>
    <col min="101" max="200" width="1.375" customWidth="1"/>
  </cols>
  <sheetData>
    <row r="1" spans="1:92" ht="19.5" customHeight="1">
      <c r="A1" s="1" t="s">
        <v>2</v>
      </c>
    </row>
    <row r="2" spans="1:92" ht="19.5" customHeight="1">
      <c r="A2" s="1"/>
    </row>
    <row r="3" spans="1:92" ht="19.5" customHeight="1" thickBot="1">
      <c r="A3" s="2" t="s">
        <v>8</v>
      </c>
    </row>
    <row r="4" spans="1:92" ht="30" customHeight="1">
      <c r="A4" s="20" t="s">
        <v>36</v>
      </c>
      <c r="B4" s="21"/>
      <c r="C4" s="21"/>
      <c r="D4" s="21"/>
      <c r="E4" s="21"/>
      <c r="F4" s="21"/>
      <c r="G4" s="21"/>
      <c r="H4" s="21"/>
      <c r="I4" s="21"/>
      <c r="J4" s="21"/>
      <c r="K4" s="21"/>
      <c r="L4" s="21"/>
      <c r="M4" s="21"/>
      <c r="N4" s="21" t="s">
        <v>0</v>
      </c>
      <c r="O4" s="21"/>
      <c r="P4" s="21"/>
      <c r="Q4" s="21"/>
      <c r="R4" s="21"/>
      <c r="S4" s="21"/>
      <c r="T4" s="21"/>
      <c r="U4" s="21"/>
      <c r="V4" s="21"/>
      <c r="W4" s="21"/>
      <c r="X4" s="21"/>
      <c r="Y4" s="21"/>
      <c r="Z4" s="21"/>
      <c r="AA4" s="21"/>
      <c r="AB4" s="21"/>
      <c r="AC4" s="21"/>
      <c r="AD4" s="21"/>
      <c r="AE4" s="21" t="s">
        <v>1</v>
      </c>
      <c r="AF4" s="21"/>
      <c r="AG4" s="21"/>
      <c r="AH4" s="21"/>
      <c r="AI4" s="21"/>
      <c r="AJ4" s="21"/>
      <c r="AK4" s="21"/>
      <c r="AL4" s="21"/>
      <c r="AM4" s="21"/>
      <c r="AN4" s="21"/>
      <c r="AO4" s="21"/>
      <c r="AP4" s="21"/>
      <c r="AQ4" s="21"/>
      <c r="AR4" s="21"/>
      <c r="AS4" s="21"/>
      <c r="AT4" s="21"/>
      <c r="AU4" s="21" t="s">
        <v>12</v>
      </c>
      <c r="AV4" s="21"/>
      <c r="AW4" s="21"/>
      <c r="AX4" s="21"/>
      <c r="AY4" s="21"/>
      <c r="AZ4" s="21"/>
      <c r="BA4" s="21"/>
      <c r="BB4" s="21"/>
      <c r="BC4" s="21"/>
      <c r="BD4" s="21"/>
      <c r="BE4" s="21"/>
      <c r="BF4" s="21"/>
      <c r="BG4" s="21"/>
      <c r="BH4" s="21"/>
      <c r="BI4" s="21"/>
      <c r="BJ4" s="21"/>
      <c r="BK4" s="21" t="s">
        <v>21</v>
      </c>
      <c r="BL4" s="21"/>
      <c r="BM4" s="21"/>
      <c r="BN4" s="21"/>
      <c r="BO4" s="21"/>
      <c r="BP4" s="21"/>
      <c r="BQ4" s="21"/>
      <c r="BR4" s="21"/>
      <c r="BS4" s="21"/>
      <c r="BT4" s="21"/>
      <c r="BU4" s="21"/>
      <c r="BV4" s="21"/>
      <c r="BW4" s="21"/>
      <c r="BX4" s="21"/>
      <c r="BY4" s="21"/>
      <c r="BZ4" s="24"/>
    </row>
    <row r="5" spans="1:92" ht="30" customHeight="1">
      <c r="A5" s="18">
        <v>1</v>
      </c>
      <c r="B5" s="19"/>
      <c r="C5" s="19"/>
      <c r="D5" s="19"/>
      <c r="E5" s="19"/>
      <c r="F5" s="19"/>
      <c r="G5" s="19"/>
      <c r="H5" s="19"/>
      <c r="I5" s="19"/>
      <c r="J5" s="19"/>
      <c r="K5" s="19"/>
      <c r="L5" s="19"/>
      <c r="M5" s="19"/>
      <c r="N5" s="22" t="s">
        <v>35</v>
      </c>
      <c r="O5" s="22"/>
      <c r="P5" s="22"/>
      <c r="Q5" s="22"/>
      <c r="R5" s="22"/>
      <c r="S5" s="22"/>
      <c r="T5" s="22"/>
      <c r="U5" s="22"/>
      <c r="V5" s="22"/>
      <c r="W5" s="22"/>
      <c r="X5" s="22"/>
      <c r="Y5" s="22"/>
      <c r="Z5" s="22"/>
      <c r="AA5" s="22"/>
      <c r="AB5" s="22"/>
      <c r="AC5" s="22"/>
      <c r="AD5" s="22"/>
      <c r="AE5" s="22" t="s">
        <v>7</v>
      </c>
      <c r="AF5" s="22"/>
      <c r="AG5" s="22"/>
      <c r="AH5" s="22"/>
      <c r="AI5" s="22"/>
      <c r="AJ5" s="22"/>
      <c r="AK5" s="22"/>
      <c r="AL5" s="22"/>
      <c r="AM5" s="22"/>
      <c r="AN5" s="22"/>
      <c r="AO5" s="22"/>
      <c r="AP5" s="22"/>
      <c r="AQ5" s="22"/>
      <c r="AR5" s="22"/>
      <c r="AS5" s="22"/>
      <c r="AT5" s="22"/>
      <c r="AU5" s="23">
        <v>8955</v>
      </c>
      <c r="AV5" s="23"/>
      <c r="AW5" s="23"/>
      <c r="AX5" s="23"/>
      <c r="AY5" s="23"/>
      <c r="AZ5" s="23"/>
      <c r="BA5" s="23"/>
      <c r="BB5" s="23"/>
      <c r="BC5" s="23"/>
      <c r="BD5" s="23"/>
      <c r="BE5" s="23"/>
      <c r="BF5" s="23"/>
      <c r="BG5" s="23"/>
      <c r="BH5" s="23"/>
      <c r="BI5" s="23"/>
      <c r="BJ5" s="23"/>
      <c r="BK5" s="22" t="s">
        <v>3</v>
      </c>
      <c r="BL5" s="22"/>
      <c r="BM5" s="22"/>
      <c r="BN5" s="22"/>
      <c r="BO5" s="22"/>
      <c r="BP5" s="22"/>
      <c r="BQ5" s="22"/>
      <c r="BR5" s="22"/>
      <c r="BS5" s="22"/>
      <c r="BT5" s="22"/>
      <c r="BU5" s="22"/>
      <c r="BV5" s="22"/>
      <c r="BW5" s="22"/>
      <c r="BX5" s="22"/>
      <c r="BY5" s="22"/>
      <c r="BZ5" s="25"/>
    </row>
    <row r="6" spans="1:92" ht="30" customHeight="1">
      <c r="A6" s="18">
        <v>2</v>
      </c>
      <c r="B6" s="19"/>
      <c r="C6" s="19"/>
      <c r="D6" s="19"/>
      <c r="E6" s="19"/>
      <c r="F6" s="19"/>
      <c r="G6" s="19"/>
      <c r="H6" s="19"/>
      <c r="I6" s="19"/>
      <c r="J6" s="19"/>
      <c r="K6" s="19"/>
      <c r="L6" s="19"/>
      <c r="M6" s="19"/>
      <c r="N6" s="22" t="s">
        <v>34</v>
      </c>
      <c r="O6" s="22"/>
      <c r="P6" s="22"/>
      <c r="Q6" s="22"/>
      <c r="R6" s="22"/>
      <c r="S6" s="22"/>
      <c r="T6" s="22"/>
      <c r="U6" s="22"/>
      <c r="V6" s="22"/>
      <c r="W6" s="22"/>
      <c r="X6" s="22"/>
      <c r="Y6" s="22"/>
      <c r="Z6" s="22"/>
      <c r="AA6" s="22"/>
      <c r="AB6" s="22"/>
      <c r="AC6" s="22"/>
      <c r="AD6" s="22"/>
      <c r="AE6" s="22" t="s">
        <v>5</v>
      </c>
      <c r="AF6" s="22"/>
      <c r="AG6" s="22"/>
      <c r="AH6" s="22"/>
      <c r="AI6" s="22"/>
      <c r="AJ6" s="22"/>
      <c r="AK6" s="22"/>
      <c r="AL6" s="22"/>
      <c r="AM6" s="22"/>
      <c r="AN6" s="22"/>
      <c r="AO6" s="22"/>
      <c r="AP6" s="22"/>
      <c r="AQ6" s="22"/>
      <c r="AR6" s="22"/>
      <c r="AS6" s="22"/>
      <c r="AT6" s="22"/>
      <c r="AU6" s="23">
        <v>8681</v>
      </c>
      <c r="AV6" s="23"/>
      <c r="AW6" s="23"/>
      <c r="AX6" s="23"/>
      <c r="AY6" s="23"/>
      <c r="AZ6" s="23"/>
      <c r="BA6" s="23"/>
      <c r="BB6" s="23"/>
      <c r="BC6" s="23"/>
      <c r="BD6" s="23"/>
      <c r="BE6" s="23"/>
      <c r="BF6" s="23"/>
      <c r="BG6" s="23"/>
      <c r="BH6" s="23"/>
      <c r="BI6" s="23"/>
      <c r="BJ6" s="23"/>
      <c r="BK6" s="22" t="s">
        <v>3</v>
      </c>
      <c r="BL6" s="22"/>
      <c r="BM6" s="22"/>
      <c r="BN6" s="22"/>
      <c r="BO6" s="22"/>
      <c r="BP6" s="22"/>
      <c r="BQ6" s="22"/>
      <c r="BR6" s="22"/>
      <c r="BS6" s="22"/>
      <c r="BT6" s="22"/>
      <c r="BU6" s="22"/>
      <c r="BV6" s="22"/>
      <c r="BW6" s="22"/>
      <c r="BX6" s="22"/>
      <c r="BY6" s="22"/>
      <c r="BZ6" s="25"/>
    </row>
    <row r="7" spans="1:92" ht="30" customHeight="1">
      <c r="A7" s="18">
        <v>3</v>
      </c>
      <c r="B7" s="19"/>
      <c r="C7" s="19"/>
      <c r="D7" s="19"/>
      <c r="E7" s="19"/>
      <c r="F7" s="19"/>
      <c r="G7" s="19"/>
      <c r="H7" s="19"/>
      <c r="I7" s="19"/>
      <c r="J7" s="19"/>
      <c r="K7" s="19"/>
      <c r="L7" s="19"/>
      <c r="M7" s="19"/>
      <c r="N7" s="22" t="s">
        <v>33</v>
      </c>
      <c r="O7" s="22"/>
      <c r="P7" s="22"/>
      <c r="Q7" s="22"/>
      <c r="R7" s="22"/>
      <c r="S7" s="22"/>
      <c r="T7" s="22"/>
      <c r="U7" s="22"/>
      <c r="V7" s="22"/>
      <c r="W7" s="22"/>
      <c r="X7" s="22"/>
      <c r="Y7" s="22"/>
      <c r="Z7" s="22"/>
      <c r="AA7" s="22"/>
      <c r="AB7" s="22"/>
      <c r="AC7" s="22"/>
      <c r="AD7" s="22"/>
      <c r="AE7" s="22" t="s">
        <v>6</v>
      </c>
      <c r="AF7" s="22"/>
      <c r="AG7" s="22"/>
      <c r="AH7" s="22"/>
      <c r="AI7" s="22"/>
      <c r="AJ7" s="22"/>
      <c r="AK7" s="22"/>
      <c r="AL7" s="22"/>
      <c r="AM7" s="22"/>
      <c r="AN7" s="22"/>
      <c r="AO7" s="22"/>
      <c r="AP7" s="22"/>
      <c r="AQ7" s="22"/>
      <c r="AR7" s="22"/>
      <c r="AS7" s="22"/>
      <c r="AT7" s="22"/>
      <c r="AU7" s="23">
        <v>7394</v>
      </c>
      <c r="AV7" s="23"/>
      <c r="AW7" s="23"/>
      <c r="AX7" s="23"/>
      <c r="AY7" s="23"/>
      <c r="AZ7" s="23"/>
      <c r="BA7" s="23"/>
      <c r="BB7" s="23"/>
      <c r="BC7" s="23"/>
      <c r="BD7" s="23"/>
      <c r="BE7" s="23"/>
      <c r="BF7" s="23"/>
      <c r="BG7" s="23"/>
      <c r="BH7" s="23"/>
      <c r="BI7" s="23"/>
      <c r="BJ7" s="23"/>
      <c r="BK7" s="22" t="s">
        <v>3</v>
      </c>
      <c r="BL7" s="22"/>
      <c r="BM7" s="22"/>
      <c r="BN7" s="22"/>
      <c r="BO7" s="22"/>
      <c r="BP7" s="22"/>
      <c r="BQ7" s="22"/>
      <c r="BR7" s="22"/>
      <c r="BS7" s="22"/>
      <c r="BT7" s="22"/>
      <c r="BU7" s="22"/>
      <c r="BV7" s="22"/>
      <c r="BW7" s="22"/>
      <c r="BX7" s="22"/>
      <c r="BY7" s="22"/>
      <c r="BZ7" s="25"/>
    </row>
    <row r="8" spans="1:92" ht="30" customHeight="1" thickBot="1">
      <c r="A8" s="18">
        <v>4</v>
      </c>
      <c r="B8" s="19"/>
      <c r="C8" s="19"/>
      <c r="D8" s="19"/>
      <c r="E8" s="19"/>
      <c r="F8" s="19"/>
      <c r="G8" s="19"/>
      <c r="H8" s="19"/>
      <c r="I8" s="19"/>
      <c r="J8" s="19"/>
      <c r="K8" s="19"/>
      <c r="L8" s="19"/>
      <c r="M8" s="19"/>
      <c r="N8" s="22" t="s">
        <v>32</v>
      </c>
      <c r="O8" s="22"/>
      <c r="P8" s="22"/>
      <c r="Q8" s="22"/>
      <c r="R8" s="22"/>
      <c r="S8" s="22"/>
      <c r="T8" s="22"/>
      <c r="U8" s="22"/>
      <c r="V8" s="22"/>
      <c r="W8" s="22"/>
      <c r="X8" s="22"/>
      <c r="Y8" s="22"/>
      <c r="Z8" s="22"/>
      <c r="AA8" s="22"/>
      <c r="AB8" s="22"/>
      <c r="AC8" s="22"/>
      <c r="AD8" s="22"/>
      <c r="AE8" s="22" t="s">
        <v>5</v>
      </c>
      <c r="AF8" s="22"/>
      <c r="AG8" s="22"/>
      <c r="AH8" s="22"/>
      <c r="AI8" s="22"/>
      <c r="AJ8" s="22"/>
      <c r="AK8" s="22"/>
      <c r="AL8" s="22"/>
      <c r="AM8" s="22"/>
      <c r="AN8" s="22"/>
      <c r="AO8" s="22"/>
      <c r="AP8" s="22"/>
      <c r="AQ8" s="22"/>
      <c r="AR8" s="22"/>
      <c r="AS8" s="22"/>
      <c r="AT8" s="22"/>
      <c r="AU8" s="23">
        <v>5988</v>
      </c>
      <c r="AV8" s="23"/>
      <c r="AW8" s="23"/>
      <c r="AX8" s="23"/>
      <c r="AY8" s="23"/>
      <c r="AZ8" s="23"/>
      <c r="BA8" s="23"/>
      <c r="BB8" s="23"/>
      <c r="BC8" s="23"/>
      <c r="BD8" s="23"/>
      <c r="BE8" s="23"/>
      <c r="BF8" s="23"/>
      <c r="BG8" s="23"/>
      <c r="BH8" s="23"/>
      <c r="BI8" s="23"/>
      <c r="BJ8" s="23"/>
      <c r="BK8" s="26" t="s">
        <v>4</v>
      </c>
      <c r="BL8" s="26"/>
      <c r="BM8" s="26"/>
      <c r="BN8" s="26"/>
      <c r="BO8" s="26"/>
      <c r="BP8" s="26"/>
      <c r="BQ8" s="26"/>
      <c r="BR8" s="26"/>
      <c r="BS8" s="26"/>
      <c r="BT8" s="26"/>
      <c r="BU8" s="26"/>
      <c r="BV8" s="26"/>
      <c r="BW8" s="26"/>
      <c r="BX8" s="26"/>
      <c r="BY8" s="26"/>
      <c r="BZ8" s="27"/>
    </row>
    <row r="9" spans="1:92" ht="30" customHeight="1" thickBot="1">
      <c r="A9" s="61" t="s">
        <v>31</v>
      </c>
      <c r="B9" s="62"/>
      <c r="C9" s="62"/>
      <c r="D9" s="62"/>
      <c r="E9" s="62"/>
      <c r="F9" s="62"/>
      <c r="G9" s="62"/>
      <c r="H9" s="62"/>
      <c r="I9" s="62"/>
      <c r="J9" s="62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62"/>
      <c r="AO9" s="62"/>
      <c r="AP9" s="62"/>
      <c r="AQ9" s="62"/>
      <c r="AR9" s="62"/>
      <c r="AS9" s="62"/>
      <c r="AT9" s="63"/>
      <c r="AU9" s="56">
        <f>SUM(AU5:BJ8)</f>
        <v>31018</v>
      </c>
      <c r="AV9" s="56"/>
      <c r="AW9" s="56"/>
      <c r="AX9" s="56"/>
      <c r="AY9" s="56"/>
      <c r="AZ9" s="56"/>
      <c r="BA9" s="56"/>
      <c r="BB9" s="56"/>
      <c r="BC9" s="56"/>
      <c r="BD9" s="56"/>
      <c r="BE9" s="56"/>
      <c r="BF9" s="56"/>
      <c r="BG9" s="56"/>
      <c r="BH9" s="56"/>
      <c r="BI9" s="56"/>
      <c r="BJ9" s="57"/>
      <c r="BK9" s="58"/>
      <c r="BL9" s="59"/>
      <c r="BM9" s="59"/>
      <c r="BN9" s="59"/>
      <c r="BO9" s="59"/>
      <c r="BP9" s="59"/>
      <c r="BQ9" s="59"/>
      <c r="BR9" s="59"/>
      <c r="BS9" s="59"/>
      <c r="BT9" s="59"/>
      <c r="BU9" s="59"/>
      <c r="BV9" s="59"/>
      <c r="BW9" s="59"/>
      <c r="BX9" s="59"/>
      <c r="BY9" s="59"/>
      <c r="BZ9" s="60"/>
    </row>
    <row r="10" spans="1:92" ht="19.5" customHeight="1"/>
    <row r="11" spans="1:92" ht="19.5" customHeight="1"/>
    <row r="12" spans="1:92" s="6" customFormat="1" ht="19.5" thickBot="1">
      <c r="A12" s="75" t="s">
        <v>38</v>
      </c>
      <c r="B12" s="3"/>
      <c r="C12" s="9"/>
      <c r="D12" s="4"/>
      <c r="E12" s="4"/>
      <c r="F12" s="4"/>
      <c r="G12" s="4"/>
      <c r="H12" s="4"/>
      <c r="I12" s="4"/>
      <c r="J12" s="4"/>
      <c r="K12" s="5"/>
      <c r="BY12"/>
      <c r="BZ12"/>
      <c r="CA12"/>
      <c r="CB12"/>
      <c r="CC12"/>
      <c r="CD12"/>
      <c r="CE12"/>
      <c r="CF12"/>
      <c r="CG12"/>
      <c r="CH12"/>
      <c r="CI12"/>
      <c r="CJ12"/>
      <c r="CK12"/>
      <c r="CL12"/>
      <c r="CM12"/>
      <c r="CN12"/>
    </row>
    <row r="13" spans="1:92" s="6" customFormat="1" ht="30" customHeight="1">
      <c r="A13" s="70" t="s">
        <v>19</v>
      </c>
      <c r="B13" s="45"/>
      <c r="C13" s="45"/>
      <c r="D13" s="45"/>
      <c r="E13" s="45"/>
      <c r="F13" s="45"/>
      <c r="G13" s="45"/>
      <c r="H13" s="45"/>
      <c r="I13" s="45"/>
      <c r="J13" s="45"/>
      <c r="K13" s="45"/>
      <c r="L13" s="45"/>
      <c r="M13" s="45" t="s">
        <v>29</v>
      </c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  <c r="AB13" s="45"/>
      <c r="AC13" s="45"/>
      <c r="AD13" s="45"/>
      <c r="AE13" s="45"/>
      <c r="AF13" s="45"/>
      <c r="AG13" s="45"/>
      <c r="AH13" s="45"/>
      <c r="AI13" s="45"/>
      <c r="AJ13" s="45"/>
      <c r="AK13" s="45" t="s">
        <v>22</v>
      </c>
      <c r="AL13" s="45"/>
      <c r="AM13" s="45"/>
      <c r="AN13" s="45"/>
      <c r="AO13" s="45"/>
      <c r="AP13" s="45"/>
      <c r="AQ13" s="45"/>
      <c r="AR13" s="45"/>
      <c r="AS13" s="45"/>
      <c r="AT13" s="45"/>
      <c r="AU13" s="45"/>
      <c r="AV13" s="45"/>
      <c r="AW13" s="45"/>
      <c r="AX13" s="45"/>
      <c r="AY13" s="45"/>
      <c r="AZ13" s="45"/>
      <c r="BA13" s="45"/>
      <c r="BB13" s="45"/>
      <c r="BC13" s="45"/>
      <c r="BD13" s="45"/>
      <c r="BE13" s="45"/>
      <c r="BF13" s="45"/>
      <c r="BG13" s="45"/>
      <c r="BH13" s="45"/>
      <c r="BI13" s="45" t="s">
        <v>23</v>
      </c>
      <c r="BJ13" s="45"/>
      <c r="BK13" s="45"/>
      <c r="BL13" s="45"/>
      <c r="BM13" s="45"/>
      <c r="BN13" s="45"/>
      <c r="BO13" s="45"/>
      <c r="BP13" s="45"/>
      <c r="BQ13" s="45"/>
      <c r="BR13" s="45"/>
      <c r="BS13" s="45"/>
      <c r="BT13" s="45"/>
      <c r="BU13" s="45"/>
      <c r="BV13" s="45"/>
      <c r="BW13" s="45"/>
      <c r="BX13" s="45"/>
      <c r="BY13" s="45"/>
      <c r="BZ13" s="45"/>
      <c r="CA13" s="45"/>
      <c r="CB13" s="45"/>
      <c r="CC13" s="45"/>
      <c r="CD13" s="45"/>
      <c r="CE13" s="45"/>
      <c r="CF13" s="45"/>
      <c r="CG13" s="45" t="s">
        <v>27</v>
      </c>
      <c r="CH13" s="45"/>
      <c r="CI13" s="45"/>
      <c r="CJ13" s="45"/>
      <c r="CK13" s="45"/>
      <c r="CL13" s="45"/>
      <c r="CM13" s="45"/>
      <c r="CN13" s="46"/>
    </row>
    <row r="14" spans="1:92" s="6" customFormat="1" ht="30" customHeight="1">
      <c r="A14" s="71"/>
      <c r="B14" s="50"/>
      <c r="C14" s="50"/>
      <c r="D14" s="50"/>
      <c r="E14" s="50"/>
      <c r="F14" s="50"/>
      <c r="G14" s="50"/>
      <c r="H14" s="50"/>
      <c r="I14" s="50"/>
      <c r="J14" s="50"/>
      <c r="K14" s="50"/>
      <c r="L14" s="50"/>
      <c r="M14" s="50" t="s">
        <v>26</v>
      </c>
      <c r="N14" s="50"/>
      <c r="O14" s="50"/>
      <c r="P14" s="50"/>
      <c r="Q14" s="50"/>
      <c r="R14" s="50"/>
      <c r="S14" s="50"/>
      <c r="T14" s="50"/>
      <c r="U14" s="50" t="s">
        <v>24</v>
      </c>
      <c r="V14" s="50"/>
      <c r="W14" s="50"/>
      <c r="X14" s="50"/>
      <c r="Y14" s="50"/>
      <c r="Z14" s="50"/>
      <c r="AA14" s="50"/>
      <c r="AB14" s="50"/>
      <c r="AC14" s="50" t="s">
        <v>25</v>
      </c>
      <c r="AD14" s="50"/>
      <c r="AE14" s="50"/>
      <c r="AF14" s="50"/>
      <c r="AG14" s="50"/>
      <c r="AH14" s="50"/>
      <c r="AI14" s="50"/>
      <c r="AJ14" s="50"/>
      <c r="AK14" s="50" t="s">
        <v>26</v>
      </c>
      <c r="AL14" s="50"/>
      <c r="AM14" s="50"/>
      <c r="AN14" s="50"/>
      <c r="AO14" s="50"/>
      <c r="AP14" s="50"/>
      <c r="AQ14" s="50"/>
      <c r="AR14" s="50"/>
      <c r="AS14" s="50" t="s">
        <v>24</v>
      </c>
      <c r="AT14" s="50"/>
      <c r="AU14" s="50"/>
      <c r="AV14" s="50"/>
      <c r="AW14" s="50"/>
      <c r="AX14" s="50"/>
      <c r="AY14" s="50"/>
      <c r="AZ14" s="50"/>
      <c r="BA14" s="50" t="s">
        <v>25</v>
      </c>
      <c r="BB14" s="50"/>
      <c r="BC14" s="50"/>
      <c r="BD14" s="50"/>
      <c r="BE14" s="50"/>
      <c r="BF14" s="50"/>
      <c r="BG14" s="50"/>
      <c r="BH14" s="50"/>
      <c r="BI14" s="50" t="s">
        <v>26</v>
      </c>
      <c r="BJ14" s="50"/>
      <c r="BK14" s="50"/>
      <c r="BL14" s="50"/>
      <c r="BM14" s="50"/>
      <c r="BN14" s="50"/>
      <c r="BO14" s="50"/>
      <c r="BP14" s="50"/>
      <c r="BQ14" s="50" t="s">
        <v>24</v>
      </c>
      <c r="BR14" s="50"/>
      <c r="BS14" s="50"/>
      <c r="BT14" s="50"/>
      <c r="BU14" s="50"/>
      <c r="BV14" s="50"/>
      <c r="BW14" s="50"/>
      <c r="BX14" s="50"/>
      <c r="BY14" s="50" t="s">
        <v>25</v>
      </c>
      <c r="BZ14" s="50"/>
      <c r="CA14" s="50"/>
      <c r="CB14" s="50"/>
      <c r="CC14" s="50"/>
      <c r="CD14" s="50"/>
      <c r="CE14" s="50"/>
      <c r="CF14" s="50"/>
      <c r="CG14" s="50" t="s">
        <v>28</v>
      </c>
      <c r="CH14" s="50"/>
      <c r="CI14" s="50"/>
      <c r="CJ14" s="50"/>
      <c r="CK14" s="50"/>
      <c r="CL14" s="50"/>
      <c r="CM14" s="50"/>
      <c r="CN14" s="51"/>
    </row>
    <row r="15" spans="1:92" s="6" customFormat="1" ht="30" customHeight="1" thickBot="1">
      <c r="A15" s="67" t="s">
        <v>20</v>
      </c>
      <c r="B15" s="68"/>
      <c r="C15" s="68"/>
      <c r="D15" s="68"/>
      <c r="E15" s="68"/>
      <c r="F15" s="68"/>
      <c r="G15" s="68"/>
      <c r="H15" s="68"/>
      <c r="I15" s="68"/>
      <c r="J15" s="68"/>
      <c r="K15" s="68"/>
      <c r="L15" s="69"/>
      <c r="M15" s="41">
        <v>59034</v>
      </c>
      <c r="N15" s="42"/>
      <c r="O15" s="42"/>
      <c r="P15" s="42"/>
      <c r="Q15" s="42"/>
      <c r="R15" s="42"/>
      <c r="S15" s="42"/>
      <c r="T15" s="43"/>
      <c r="U15" s="64">
        <v>27534</v>
      </c>
      <c r="V15" s="65"/>
      <c r="W15" s="65"/>
      <c r="X15" s="65"/>
      <c r="Y15" s="65"/>
      <c r="Z15" s="65"/>
      <c r="AA15" s="65"/>
      <c r="AB15" s="66"/>
      <c r="AC15" s="37">
        <v>31500</v>
      </c>
      <c r="AD15" s="38"/>
      <c r="AE15" s="38"/>
      <c r="AF15" s="38"/>
      <c r="AG15" s="38"/>
      <c r="AH15" s="38"/>
      <c r="AI15" s="38"/>
      <c r="AJ15" s="39"/>
      <c r="AK15" s="37">
        <v>31250</v>
      </c>
      <c r="AL15" s="38"/>
      <c r="AM15" s="38"/>
      <c r="AN15" s="38"/>
      <c r="AO15" s="38"/>
      <c r="AP15" s="38"/>
      <c r="AQ15" s="38"/>
      <c r="AR15" s="39"/>
      <c r="AS15" s="37">
        <v>14664</v>
      </c>
      <c r="AT15" s="38"/>
      <c r="AU15" s="38"/>
      <c r="AV15" s="38"/>
      <c r="AW15" s="38"/>
      <c r="AX15" s="38"/>
      <c r="AY15" s="38"/>
      <c r="AZ15" s="39"/>
      <c r="BA15" s="37">
        <v>16586</v>
      </c>
      <c r="BB15" s="38"/>
      <c r="BC15" s="38"/>
      <c r="BD15" s="38"/>
      <c r="BE15" s="38"/>
      <c r="BF15" s="38"/>
      <c r="BG15" s="38"/>
      <c r="BH15" s="39"/>
      <c r="BI15" s="47">
        <v>52.94</v>
      </c>
      <c r="BJ15" s="48"/>
      <c r="BK15" s="48"/>
      <c r="BL15" s="48"/>
      <c r="BM15" s="48"/>
      <c r="BN15" s="48"/>
      <c r="BO15" s="48"/>
      <c r="BP15" s="49"/>
      <c r="BQ15" s="47">
        <v>53.26</v>
      </c>
      <c r="BR15" s="48"/>
      <c r="BS15" s="48"/>
      <c r="BT15" s="48"/>
      <c r="BU15" s="48"/>
      <c r="BV15" s="48"/>
      <c r="BW15" s="48"/>
      <c r="BX15" s="49"/>
      <c r="BY15" s="47">
        <v>52.65</v>
      </c>
      <c r="BZ15" s="48"/>
      <c r="CA15" s="48"/>
      <c r="CB15" s="48"/>
      <c r="CC15" s="48"/>
      <c r="CD15" s="48"/>
      <c r="CE15" s="48"/>
      <c r="CF15" s="49"/>
      <c r="CG15" s="41">
        <v>31018</v>
      </c>
      <c r="CH15" s="42"/>
      <c r="CI15" s="42"/>
      <c r="CJ15" s="42"/>
      <c r="CK15" s="42"/>
      <c r="CL15" s="42"/>
      <c r="CM15" s="42"/>
      <c r="CN15" s="44"/>
    </row>
    <row r="16" spans="1:92" s="6" customFormat="1" ht="30" customHeight="1">
      <c r="A16" s="7"/>
      <c r="B16" s="7"/>
      <c r="C16" s="7"/>
      <c r="D16" s="7"/>
      <c r="E16" s="7"/>
      <c r="F16" s="7"/>
      <c r="G16" s="7"/>
      <c r="H16" s="7"/>
      <c r="I16" s="7"/>
      <c r="J16" s="7"/>
      <c r="K16" s="7"/>
      <c r="L16" s="7"/>
      <c r="U16" s="8"/>
      <c r="V16" s="8"/>
      <c r="W16" s="72" t="s">
        <v>9</v>
      </c>
      <c r="X16" s="73"/>
      <c r="Y16" s="73"/>
      <c r="Z16" s="73"/>
      <c r="AA16" s="73"/>
      <c r="AB16" s="73"/>
      <c r="AC16" s="73"/>
      <c r="AD16" s="73"/>
      <c r="AE16" s="73"/>
      <c r="AF16" s="73"/>
      <c r="AG16" s="73"/>
      <c r="AH16" s="73"/>
      <c r="AI16" s="73"/>
      <c r="AJ16" s="74"/>
      <c r="AK16" s="37">
        <v>15472</v>
      </c>
      <c r="AL16" s="38"/>
      <c r="AM16" s="38"/>
      <c r="AN16" s="38"/>
      <c r="AO16" s="38"/>
      <c r="AP16" s="38"/>
      <c r="AQ16" s="38"/>
      <c r="AR16" s="39"/>
      <c r="AS16" s="37">
        <v>8059</v>
      </c>
      <c r="AT16" s="38"/>
      <c r="AU16" s="38"/>
      <c r="AV16" s="38"/>
      <c r="AW16" s="38"/>
      <c r="AX16" s="38"/>
      <c r="AY16" s="38"/>
      <c r="AZ16" s="39"/>
      <c r="BA16" s="37">
        <v>7413</v>
      </c>
      <c r="BB16" s="38"/>
      <c r="BC16" s="38"/>
      <c r="BD16" s="38"/>
      <c r="BE16" s="38"/>
      <c r="BF16" s="38"/>
      <c r="BG16" s="38"/>
      <c r="BH16" s="40"/>
    </row>
    <row r="17" spans="1:63" s="6" customFormat="1" ht="30" customHeight="1">
      <c r="A17" s="7"/>
      <c r="B17" s="7"/>
      <c r="C17" s="7"/>
      <c r="D17" s="7"/>
      <c r="E17" s="7"/>
      <c r="F17" s="7"/>
      <c r="G17" s="7"/>
      <c r="H17" s="7"/>
      <c r="I17" s="7"/>
      <c r="J17" s="7"/>
      <c r="K17" s="7"/>
      <c r="L17" s="7"/>
      <c r="W17" s="72" t="s">
        <v>10</v>
      </c>
      <c r="X17" s="73"/>
      <c r="Y17" s="73"/>
      <c r="Z17" s="73"/>
      <c r="AA17" s="73"/>
      <c r="AB17" s="73"/>
      <c r="AC17" s="73"/>
      <c r="AD17" s="73"/>
      <c r="AE17" s="73"/>
      <c r="AF17" s="73"/>
      <c r="AG17" s="73"/>
      <c r="AH17" s="73"/>
      <c r="AI17" s="73"/>
      <c r="AJ17" s="74"/>
      <c r="AK17" s="37">
        <v>15543</v>
      </c>
      <c r="AL17" s="38"/>
      <c r="AM17" s="38"/>
      <c r="AN17" s="38"/>
      <c r="AO17" s="38"/>
      <c r="AP17" s="38"/>
      <c r="AQ17" s="38"/>
      <c r="AR17" s="39"/>
      <c r="AS17" s="37">
        <v>6510</v>
      </c>
      <c r="AT17" s="38"/>
      <c r="AU17" s="38"/>
      <c r="AV17" s="38"/>
      <c r="AW17" s="38"/>
      <c r="AX17" s="38"/>
      <c r="AY17" s="38"/>
      <c r="AZ17" s="39"/>
      <c r="BA17" s="37">
        <v>9033</v>
      </c>
      <c r="BB17" s="38"/>
      <c r="BC17" s="38"/>
      <c r="BD17" s="38"/>
      <c r="BE17" s="38"/>
      <c r="BF17" s="38"/>
      <c r="BG17" s="38"/>
      <c r="BH17" s="40"/>
    </row>
    <row r="18" spans="1:63" s="6" customFormat="1" ht="30" customHeight="1" thickBot="1">
      <c r="A18" s="7"/>
      <c r="B18" s="7"/>
      <c r="C18" s="7"/>
      <c r="D18" s="7"/>
      <c r="E18" s="7"/>
      <c r="F18" s="7"/>
      <c r="G18" s="7"/>
      <c r="H18" s="7"/>
      <c r="I18" s="7"/>
      <c r="J18" s="7"/>
      <c r="K18" s="7"/>
      <c r="L18" s="7"/>
      <c r="W18" s="34" t="s">
        <v>11</v>
      </c>
      <c r="X18" s="35"/>
      <c r="Y18" s="35"/>
      <c r="Z18" s="35"/>
      <c r="AA18" s="35"/>
      <c r="AB18" s="35"/>
      <c r="AC18" s="35"/>
      <c r="AD18" s="35"/>
      <c r="AE18" s="35"/>
      <c r="AF18" s="35"/>
      <c r="AG18" s="35"/>
      <c r="AH18" s="35"/>
      <c r="AI18" s="35"/>
      <c r="AJ18" s="36"/>
      <c r="AK18" s="41">
        <v>235</v>
      </c>
      <c r="AL18" s="42"/>
      <c r="AM18" s="42"/>
      <c r="AN18" s="42"/>
      <c r="AO18" s="42"/>
      <c r="AP18" s="42"/>
      <c r="AQ18" s="42"/>
      <c r="AR18" s="43"/>
      <c r="AS18" s="41">
        <v>95</v>
      </c>
      <c r="AT18" s="42"/>
      <c r="AU18" s="42"/>
      <c r="AV18" s="42"/>
      <c r="AW18" s="42"/>
      <c r="AX18" s="42"/>
      <c r="AY18" s="42"/>
      <c r="AZ18" s="43"/>
      <c r="BA18" s="41">
        <v>140</v>
      </c>
      <c r="BB18" s="42"/>
      <c r="BC18" s="42"/>
      <c r="BD18" s="42"/>
      <c r="BE18" s="42"/>
      <c r="BF18" s="42"/>
      <c r="BG18" s="42"/>
      <c r="BH18" s="44"/>
    </row>
    <row r="19" spans="1:63" s="6" customFormat="1" ht="30" customHeight="1">
      <c r="A19" s="7"/>
      <c r="B19" s="7"/>
      <c r="C19" s="7"/>
      <c r="D19" s="7"/>
      <c r="E19" s="7"/>
      <c r="F19" s="7"/>
      <c r="G19" s="7"/>
      <c r="H19" s="7"/>
      <c r="I19" s="7"/>
      <c r="J19" s="7"/>
      <c r="K19" s="7"/>
      <c r="L19" s="7"/>
    </row>
    <row r="20" spans="1:63" ht="19.5" customHeight="1"/>
    <row r="21" spans="1:63" ht="19.5" customHeight="1" thickBot="1">
      <c r="A21" s="2" t="s">
        <v>37</v>
      </c>
    </row>
    <row r="22" spans="1:63" ht="30" customHeight="1">
      <c r="A22" s="16" t="s">
        <v>13</v>
      </c>
      <c r="B22" s="17"/>
      <c r="C22" s="17"/>
      <c r="D22" s="17"/>
      <c r="E22" s="17"/>
      <c r="F22" s="17"/>
      <c r="G22" s="17"/>
      <c r="H22" s="17"/>
      <c r="I22" s="17"/>
      <c r="J22" s="17"/>
      <c r="K22" s="17"/>
      <c r="L22" s="17"/>
      <c r="M22" s="17"/>
      <c r="N22" s="17"/>
      <c r="O22" s="17"/>
      <c r="P22" s="17"/>
      <c r="Q22" s="17"/>
      <c r="R22" s="17"/>
      <c r="S22" s="17"/>
      <c r="T22" s="17"/>
      <c r="U22" s="17"/>
      <c r="V22" s="17"/>
      <c r="W22" s="17"/>
      <c r="X22" s="17"/>
      <c r="Y22" s="17"/>
      <c r="Z22" s="17"/>
      <c r="AA22" s="17"/>
      <c r="AB22" s="17"/>
      <c r="AC22" s="17"/>
      <c r="AD22" s="17"/>
      <c r="AE22" s="17"/>
      <c r="AF22" s="17"/>
      <c r="AG22" s="17"/>
      <c r="AH22" s="17"/>
      <c r="AI22" s="17"/>
      <c r="AJ22" s="17"/>
      <c r="AK22" s="17"/>
      <c r="AL22" s="17"/>
      <c r="AM22" s="17"/>
      <c r="AN22" s="17"/>
      <c r="AO22" s="17"/>
      <c r="AP22" s="17"/>
      <c r="AQ22" s="17"/>
      <c r="AR22" s="17"/>
      <c r="AS22" s="17"/>
      <c r="AT22" s="17"/>
      <c r="AU22" s="17"/>
      <c r="AV22" s="31">
        <v>31018</v>
      </c>
      <c r="AW22" s="32"/>
      <c r="AX22" s="32"/>
      <c r="AY22" s="32"/>
      <c r="AZ22" s="32"/>
      <c r="BA22" s="32"/>
      <c r="BB22" s="32"/>
      <c r="BC22" s="32"/>
      <c r="BD22" s="32"/>
      <c r="BE22" s="32"/>
      <c r="BF22" s="32"/>
      <c r="BG22" s="32"/>
      <c r="BH22" s="32"/>
      <c r="BI22" s="32"/>
      <c r="BJ22" s="32"/>
      <c r="BK22" s="33"/>
    </row>
    <row r="23" spans="1:63" ht="30" customHeight="1">
      <c r="A23" s="14" t="s">
        <v>14</v>
      </c>
      <c r="B23" s="15"/>
      <c r="C23" s="15"/>
      <c r="D23" s="15"/>
      <c r="E23" s="15"/>
      <c r="F23" s="15"/>
      <c r="G23" s="15"/>
      <c r="H23" s="15"/>
      <c r="I23" s="15"/>
      <c r="J23" s="15"/>
      <c r="K23" s="15"/>
      <c r="L23" s="15"/>
      <c r="M23" s="15"/>
      <c r="N23" s="15"/>
      <c r="O23" s="15"/>
      <c r="P23" s="15"/>
      <c r="Q23" s="15"/>
      <c r="R23" s="15"/>
      <c r="S23" s="15"/>
      <c r="T23" s="15"/>
      <c r="U23" s="15"/>
      <c r="V23" s="15"/>
      <c r="W23" s="15"/>
      <c r="X23" s="15"/>
      <c r="Y23" s="15"/>
      <c r="Z23" s="15"/>
      <c r="AA23" s="15"/>
      <c r="AB23" s="15"/>
      <c r="AC23" s="15"/>
      <c r="AD23" s="15"/>
      <c r="AE23" s="15"/>
      <c r="AF23" s="15"/>
      <c r="AG23" s="15"/>
      <c r="AH23" s="15"/>
      <c r="AI23" s="15"/>
      <c r="AJ23" s="15"/>
      <c r="AK23" s="15"/>
      <c r="AL23" s="15"/>
      <c r="AM23" s="15"/>
      <c r="AN23" s="15"/>
      <c r="AO23" s="15"/>
      <c r="AP23" s="15"/>
      <c r="AQ23" s="15"/>
      <c r="AR23" s="15"/>
      <c r="AS23" s="15"/>
      <c r="AT23" s="15"/>
      <c r="AU23" s="15"/>
      <c r="AV23" s="28">
        <v>0</v>
      </c>
      <c r="AW23" s="29"/>
      <c r="AX23" s="29"/>
      <c r="AY23" s="29"/>
      <c r="AZ23" s="29"/>
      <c r="BA23" s="29"/>
      <c r="BB23" s="29"/>
      <c r="BC23" s="29"/>
      <c r="BD23" s="29"/>
      <c r="BE23" s="29"/>
      <c r="BF23" s="29"/>
      <c r="BG23" s="29"/>
      <c r="BH23" s="29"/>
      <c r="BI23" s="29"/>
      <c r="BJ23" s="29"/>
      <c r="BK23" s="30"/>
    </row>
    <row r="24" spans="1:63" ht="30" customHeight="1">
      <c r="A24" s="14" t="s">
        <v>15</v>
      </c>
      <c r="B24" s="15"/>
      <c r="C24" s="15"/>
      <c r="D24" s="15"/>
      <c r="E24" s="15"/>
      <c r="F24" s="15"/>
      <c r="G24" s="15"/>
      <c r="H24" s="15"/>
      <c r="I24" s="15"/>
      <c r="J24" s="15"/>
      <c r="K24" s="15"/>
      <c r="L24" s="15"/>
      <c r="M24" s="15"/>
      <c r="N24" s="15"/>
      <c r="O24" s="15"/>
      <c r="P24" s="15"/>
      <c r="Q24" s="15"/>
      <c r="R24" s="15"/>
      <c r="S24" s="15"/>
      <c r="T24" s="15"/>
      <c r="U24" s="15"/>
      <c r="V24" s="15"/>
      <c r="W24" s="15"/>
      <c r="X24" s="15"/>
      <c r="Y24" s="15"/>
      <c r="Z24" s="15"/>
      <c r="AA24" s="15"/>
      <c r="AB24" s="15"/>
      <c r="AC24" s="15"/>
      <c r="AD24" s="15"/>
      <c r="AE24" s="15"/>
      <c r="AF24" s="15"/>
      <c r="AG24" s="15"/>
      <c r="AH24" s="15"/>
      <c r="AI24" s="15"/>
      <c r="AJ24" s="15"/>
      <c r="AK24" s="15"/>
      <c r="AL24" s="15"/>
      <c r="AM24" s="15"/>
      <c r="AN24" s="15"/>
      <c r="AO24" s="15"/>
      <c r="AP24" s="15"/>
      <c r="AQ24" s="15"/>
      <c r="AR24" s="15"/>
      <c r="AS24" s="15"/>
      <c r="AT24" s="15"/>
      <c r="AU24" s="15"/>
      <c r="AV24" s="28">
        <v>0</v>
      </c>
      <c r="AW24" s="29"/>
      <c r="AX24" s="29"/>
      <c r="AY24" s="29"/>
      <c r="AZ24" s="29"/>
      <c r="BA24" s="29"/>
      <c r="BB24" s="29"/>
      <c r="BC24" s="29"/>
      <c r="BD24" s="29"/>
      <c r="BE24" s="29"/>
      <c r="BF24" s="29"/>
      <c r="BG24" s="29"/>
      <c r="BH24" s="29"/>
      <c r="BI24" s="29"/>
      <c r="BJ24" s="29"/>
      <c r="BK24" s="30"/>
    </row>
    <row r="25" spans="1:63" ht="30" customHeight="1">
      <c r="A25" s="14" t="s">
        <v>16</v>
      </c>
      <c r="B25" s="15"/>
      <c r="C25" s="15"/>
      <c r="D25" s="15"/>
      <c r="E25" s="15"/>
      <c r="F25" s="15"/>
      <c r="G25" s="15"/>
      <c r="H25" s="15"/>
      <c r="I25" s="15"/>
      <c r="J25" s="15"/>
      <c r="K25" s="15"/>
      <c r="L25" s="15"/>
      <c r="M25" s="15"/>
      <c r="N25" s="15"/>
      <c r="O25" s="15"/>
      <c r="P25" s="15"/>
      <c r="Q25" s="15"/>
      <c r="R25" s="15"/>
      <c r="S25" s="15"/>
      <c r="T25" s="15"/>
      <c r="U25" s="15"/>
      <c r="V25" s="15"/>
      <c r="W25" s="15"/>
      <c r="X25" s="15"/>
      <c r="Y25" s="15"/>
      <c r="Z25" s="15"/>
      <c r="AA25" s="15"/>
      <c r="AB25" s="15"/>
      <c r="AC25" s="15"/>
      <c r="AD25" s="15"/>
      <c r="AE25" s="15"/>
      <c r="AF25" s="15"/>
      <c r="AG25" s="15"/>
      <c r="AH25" s="15"/>
      <c r="AI25" s="15"/>
      <c r="AJ25" s="15"/>
      <c r="AK25" s="15"/>
      <c r="AL25" s="15"/>
      <c r="AM25" s="15"/>
      <c r="AN25" s="15"/>
      <c r="AO25" s="15"/>
      <c r="AP25" s="15"/>
      <c r="AQ25" s="15"/>
      <c r="AR25" s="15"/>
      <c r="AS25" s="15"/>
      <c r="AT25" s="15"/>
      <c r="AU25" s="15"/>
      <c r="AV25" s="28">
        <f>SUM(AV22:BK24)</f>
        <v>31018</v>
      </c>
      <c r="AW25" s="29"/>
      <c r="AX25" s="29"/>
      <c r="AY25" s="29"/>
      <c r="AZ25" s="29"/>
      <c r="BA25" s="29"/>
      <c r="BB25" s="29"/>
      <c r="BC25" s="29"/>
      <c r="BD25" s="29"/>
      <c r="BE25" s="29"/>
      <c r="BF25" s="29"/>
      <c r="BG25" s="29"/>
      <c r="BH25" s="29"/>
      <c r="BI25" s="29"/>
      <c r="BJ25" s="29"/>
      <c r="BK25" s="30"/>
    </row>
    <row r="26" spans="1:63" ht="30" customHeight="1">
      <c r="A26" s="14" t="s">
        <v>17</v>
      </c>
      <c r="B26" s="15"/>
      <c r="C26" s="15"/>
      <c r="D26" s="15"/>
      <c r="E26" s="15"/>
      <c r="F26" s="15"/>
      <c r="G26" s="15"/>
      <c r="H26" s="15"/>
      <c r="I26" s="15"/>
      <c r="J26" s="15"/>
      <c r="K26" s="15"/>
      <c r="L26" s="15"/>
      <c r="M26" s="15"/>
      <c r="N26" s="15"/>
      <c r="O26" s="15"/>
      <c r="P26" s="15"/>
      <c r="Q26" s="15"/>
      <c r="R26" s="15"/>
      <c r="S26" s="15"/>
      <c r="T26" s="15"/>
      <c r="U26" s="15"/>
      <c r="V26" s="15"/>
      <c r="W26" s="15"/>
      <c r="X26" s="15"/>
      <c r="Y26" s="15"/>
      <c r="Z26" s="15"/>
      <c r="AA26" s="15"/>
      <c r="AB26" s="15"/>
      <c r="AC26" s="15"/>
      <c r="AD26" s="15"/>
      <c r="AE26" s="15"/>
      <c r="AF26" s="15"/>
      <c r="AG26" s="15"/>
      <c r="AH26" s="15"/>
      <c r="AI26" s="15"/>
      <c r="AJ26" s="15"/>
      <c r="AK26" s="15"/>
      <c r="AL26" s="15"/>
      <c r="AM26" s="15"/>
      <c r="AN26" s="15"/>
      <c r="AO26" s="15"/>
      <c r="AP26" s="15"/>
      <c r="AQ26" s="15"/>
      <c r="AR26" s="15"/>
      <c r="AS26" s="15"/>
      <c r="AT26" s="15"/>
      <c r="AU26" s="15"/>
      <c r="AV26" s="28">
        <v>232</v>
      </c>
      <c r="AW26" s="29"/>
      <c r="AX26" s="29"/>
      <c r="AY26" s="29"/>
      <c r="AZ26" s="29"/>
      <c r="BA26" s="29"/>
      <c r="BB26" s="29"/>
      <c r="BC26" s="29"/>
      <c r="BD26" s="29"/>
      <c r="BE26" s="29"/>
      <c r="BF26" s="29"/>
      <c r="BG26" s="29"/>
      <c r="BH26" s="29"/>
      <c r="BI26" s="29"/>
      <c r="BJ26" s="29"/>
      <c r="BK26" s="30"/>
    </row>
    <row r="27" spans="1:63" ht="30" customHeight="1">
      <c r="A27" s="12" t="s">
        <v>30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3"/>
      <c r="N27" s="13"/>
      <c r="O27" s="13"/>
      <c r="P27" s="13"/>
      <c r="Q27" s="13"/>
      <c r="R27" s="13"/>
      <c r="S27" s="13"/>
      <c r="T27" s="13"/>
      <c r="U27" s="13"/>
      <c r="V27" s="13"/>
      <c r="W27" s="13"/>
      <c r="X27" s="13"/>
      <c r="Y27" s="13"/>
      <c r="Z27" s="13"/>
      <c r="AA27" s="13"/>
      <c r="AB27" s="13"/>
      <c r="AC27" s="13"/>
      <c r="AD27" s="13"/>
      <c r="AE27" s="13"/>
      <c r="AF27" s="13"/>
      <c r="AG27" s="13"/>
      <c r="AH27" s="13"/>
      <c r="AI27" s="13"/>
      <c r="AJ27" s="13"/>
      <c r="AK27" s="13"/>
      <c r="AL27" s="13"/>
      <c r="AM27" s="13"/>
      <c r="AN27" s="13"/>
      <c r="AO27" s="13"/>
      <c r="AP27" s="13"/>
      <c r="AQ27" s="13"/>
      <c r="AR27" s="13"/>
      <c r="AS27" s="13"/>
      <c r="AT27" s="13"/>
      <c r="AU27" s="13"/>
      <c r="AV27" s="52">
        <f>AV25+AV26</f>
        <v>31250</v>
      </c>
      <c r="AW27" s="52"/>
      <c r="AX27" s="52"/>
      <c r="AY27" s="52"/>
      <c r="AZ27" s="52"/>
      <c r="BA27" s="52"/>
      <c r="BB27" s="52"/>
      <c r="BC27" s="52"/>
      <c r="BD27" s="52"/>
      <c r="BE27" s="52"/>
      <c r="BF27" s="52"/>
      <c r="BG27" s="52"/>
      <c r="BH27" s="52"/>
      <c r="BI27" s="52"/>
      <c r="BJ27" s="52"/>
      <c r="BK27" s="53"/>
    </row>
    <row r="28" spans="1:63" ht="30" customHeight="1" thickBot="1">
      <c r="A28" s="10" t="s">
        <v>18</v>
      </c>
      <c r="B28" s="11"/>
      <c r="C28" s="11"/>
      <c r="D28" s="11"/>
      <c r="E28" s="11"/>
      <c r="F28" s="11"/>
      <c r="G28" s="11"/>
      <c r="H28" s="11"/>
      <c r="I28" s="11"/>
      <c r="J28" s="11"/>
      <c r="K28" s="11"/>
      <c r="L28" s="11"/>
      <c r="M28" s="11"/>
      <c r="N28" s="11"/>
      <c r="O28" s="11"/>
      <c r="P28" s="11"/>
      <c r="Q28" s="11"/>
      <c r="R28" s="11"/>
      <c r="S28" s="11"/>
      <c r="T28" s="11"/>
      <c r="U28" s="11"/>
      <c r="V28" s="11"/>
      <c r="W28" s="11"/>
      <c r="X28" s="11"/>
      <c r="Y28" s="11"/>
      <c r="Z28" s="11"/>
      <c r="AA28" s="11"/>
      <c r="AB28" s="11"/>
      <c r="AC28" s="11"/>
      <c r="AD28" s="11"/>
      <c r="AE28" s="11"/>
      <c r="AF28" s="11"/>
      <c r="AG28" s="11"/>
      <c r="AH28" s="11"/>
      <c r="AI28" s="11"/>
      <c r="AJ28" s="11"/>
      <c r="AK28" s="11"/>
      <c r="AL28" s="11"/>
      <c r="AM28" s="11"/>
      <c r="AN28" s="11"/>
      <c r="AO28" s="11"/>
      <c r="AP28" s="11"/>
      <c r="AQ28" s="11"/>
      <c r="AR28" s="11"/>
      <c r="AS28" s="11"/>
      <c r="AT28" s="11"/>
      <c r="AU28" s="11"/>
      <c r="AV28" s="54">
        <f>AV26/AV27</f>
        <v>7.424E-3</v>
      </c>
      <c r="AW28" s="54"/>
      <c r="AX28" s="54"/>
      <c r="AY28" s="54"/>
      <c r="AZ28" s="54"/>
      <c r="BA28" s="54"/>
      <c r="BB28" s="54"/>
      <c r="BC28" s="54"/>
      <c r="BD28" s="54"/>
      <c r="BE28" s="54"/>
      <c r="BF28" s="54"/>
      <c r="BG28" s="54"/>
      <c r="BH28" s="54"/>
      <c r="BI28" s="54"/>
      <c r="BJ28" s="54"/>
      <c r="BK28" s="55"/>
    </row>
  </sheetData>
  <mergeCells count="80">
    <mergeCell ref="AK16:AR16"/>
    <mergeCell ref="AS16:AZ16"/>
    <mergeCell ref="BA16:BH16"/>
    <mergeCell ref="W16:AJ16"/>
    <mergeCell ref="W17:AJ17"/>
    <mergeCell ref="AU9:BJ9"/>
    <mergeCell ref="BK9:BZ9"/>
    <mergeCell ref="A9:AT9"/>
    <mergeCell ref="M14:T14"/>
    <mergeCell ref="M15:T15"/>
    <mergeCell ref="U14:AB14"/>
    <mergeCell ref="AC14:AJ14"/>
    <mergeCell ref="U15:AB15"/>
    <mergeCell ref="AC15:AJ15"/>
    <mergeCell ref="A15:L15"/>
    <mergeCell ref="A13:L14"/>
    <mergeCell ref="BQ14:BX14"/>
    <mergeCell ref="BY14:CF14"/>
    <mergeCell ref="BI15:BP15"/>
    <mergeCell ref="AV27:BK27"/>
    <mergeCell ref="AV28:BK28"/>
    <mergeCell ref="AV26:BK26"/>
    <mergeCell ref="AV25:BK25"/>
    <mergeCell ref="AV24:BK24"/>
    <mergeCell ref="CG13:CN13"/>
    <mergeCell ref="M13:AJ13"/>
    <mergeCell ref="AK13:BH13"/>
    <mergeCell ref="BI13:CF13"/>
    <mergeCell ref="BQ15:BX15"/>
    <mergeCell ref="BY15:CF15"/>
    <mergeCell ref="CG14:CN14"/>
    <mergeCell ref="CG15:CN15"/>
    <mergeCell ref="AS14:AZ14"/>
    <mergeCell ref="BA14:BH14"/>
    <mergeCell ref="AK15:AR15"/>
    <mergeCell ref="AS15:AZ15"/>
    <mergeCell ref="BA15:BH15"/>
    <mergeCell ref="BI14:BP14"/>
    <mergeCell ref="AK14:AR14"/>
    <mergeCell ref="AV23:BK23"/>
    <mergeCell ref="AV22:BK22"/>
    <mergeCell ref="W18:AJ18"/>
    <mergeCell ref="AK17:AR17"/>
    <mergeCell ref="AS17:AZ17"/>
    <mergeCell ref="BA17:BH17"/>
    <mergeCell ref="AK18:AR18"/>
    <mergeCell ref="AS18:AZ18"/>
    <mergeCell ref="BA18:BH18"/>
    <mergeCell ref="BK4:BZ4"/>
    <mergeCell ref="BK5:BZ5"/>
    <mergeCell ref="BK6:BZ6"/>
    <mergeCell ref="BK7:BZ7"/>
    <mergeCell ref="BK8:BZ8"/>
    <mergeCell ref="AE4:AT4"/>
    <mergeCell ref="AU5:BJ5"/>
    <mergeCell ref="AU6:BJ6"/>
    <mergeCell ref="AU7:BJ7"/>
    <mergeCell ref="AU8:BJ8"/>
    <mergeCell ref="AE5:AT5"/>
    <mergeCell ref="AE6:AT6"/>
    <mergeCell ref="AE7:AT7"/>
    <mergeCell ref="AE8:AT8"/>
    <mergeCell ref="AU4:BJ4"/>
    <mergeCell ref="N7:AD7"/>
    <mergeCell ref="N8:AD8"/>
    <mergeCell ref="N6:AD6"/>
    <mergeCell ref="N5:AD5"/>
    <mergeCell ref="N4:AD4"/>
    <mergeCell ref="A6:M6"/>
    <mergeCell ref="A7:M7"/>
    <mergeCell ref="A8:M8"/>
    <mergeCell ref="A4:M4"/>
    <mergeCell ref="A5:M5"/>
    <mergeCell ref="A28:AU28"/>
    <mergeCell ref="A27:AU27"/>
    <mergeCell ref="A23:AU23"/>
    <mergeCell ref="A22:AU22"/>
    <mergeCell ref="A26:AU26"/>
    <mergeCell ref="A25:AU25"/>
    <mergeCell ref="A24:AU24"/>
  </mergeCells>
  <phoneticPr fontId="3"/>
  <pageMargins left="0.7" right="0.7" top="0.75" bottom="0.75" header="0.3" footer="0.3"/>
  <pageSetup paperSize="9" scale="76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akitakengikai_odate_20230409</vt:lpstr>
      <vt:lpstr>akitakengikai_odate_20230409!Print_Area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CL6044</dc:creator>
  <cp:lastModifiedBy>CL6044</cp:lastModifiedBy>
  <cp:lastPrinted>2023-06-18T23:47:36Z</cp:lastPrinted>
  <dcterms:created xsi:type="dcterms:W3CDTF">2023-06-16T02:54:20Z</dcterms:created>
  <dcterms:modified xsi:type="dcterms:W3CDTF">2023-06-19T04:26:16Z</dcterms:modified>
</cp:coreProperties>
</file>